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richData/rdRichValueWebImage.xml" ContentType="application/vnd.ms-excel.rdrichvaluewebimage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E STOCKS" sheetId="1" r:id="rId1"/>
  </sheets>
  <definedNames>
    <definedName name="_xlnm._FilterDatabase" localSheetId="0" hidden="1">'OFFERE STOCKS'!$A$3:$I$91</definedName>
    <definedName name="msrp">#REF!</definedName>
  </definedNames>
  <calcPr calcId="152511" concurrentManualCount="2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5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4" i="1"/>
  <c r="H2" i="1"/>
  <c r="J2" i="1" l="1"/>
  <c r="I2" i="1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6">
    <bk>
      <extLst>
        <ext xmlns:xlrd="http://schemas.microsoft.com/office/spreadsheetml/2017/richdata" uri="{3e2802c4-a4d2-4d8b-9148-e3be6c30e623}">
          <xlrd:rvb i="0"/>
        </ext>
      </extLst>
    </bk>
    <bk>
      <extLst>
        <ext xmlns:xlrd="http://schemas.microsoft.com/office/spreadsheetml/2017/richdata" uri="{3e2802c4-a4d2-4d8b-9148-e3be6c30e623}">
          <xlrd:rvb i="1"/>
        </ext>
      </extLst>
    </bk>
    <bk>
      <extLst>
        <ext xmlns:xlrd="http://schemas.microsoft.com/office/spreadsheetml/2017/richdata" uri="{3e2802c4-a4d2-4d8b-9148-e3be6c30e623}">
          <xlrd:rvb i="2"/>
        </ext>
      </extLst>
    </bk>
    <bk>
      <extLst>
        <ext xmlns:xlrd="http://schemas.microsoft.com/office/spreadsheetml/2017/richdata" uri="{3e2802c4-a4d2-4d8b-9148-e3be6c30e623}">
          <xlrd:rvb i="3"/>
        </ext>
      </extLst>
    </bk>
    <bk>
      <extLst>
        <ext xmlns:xlrd="http://schemas.microsoft.com/office/spreadsheetml/2017/richdata" uri="{3e2802c4-a4d2-4d8b-9148-e3be6c30e623}">
          <xlrd:rvb i="4"/>
        </ext>
      </extLst>
    </bk>
    <bk>
      <extLst>
        <ext xmlns:xlrd="http://schemas.microsoft.com/office/spreadsheetml/2017/richdata" uri="{3e2802c4-a4d2-4d8b-9148-e3be6c30e623}">
          <xlrd:rvb i="5"/>
        </ext>
      </extLst>
    </bk>
    <bk>
      <extLst>
        <ext xmlns:xlrd="http://schemas.microsoft.com/office/spreadsheetml/2017/richdata" uri="{3e2802c4-a4d2-4d8b-9148-e3be6c30e623}">
          <xlrd:rvb i="6"/>
        </ext>
      </extLst>
    </bk>
    <bk>
      <extLst>
        <ext xmlns:xlrd="http://schemas.microsoft.com/office/spreadsheetml/2017/richdata" uri="{3e2802c4-a4d2-4d8b-9148-e3be6c30e623}">
          <xlrd:rvb i="7"/>
        </ext>
      </extLst>
    </bk>
    <bk>
      <extLst>
        <ext xmlns:xlrd="http://schemas.microsoft.com/office/spreadsheetml/2017/richdata" uri="{3e2802c4-a4d2-4d8b-9148-e3be6c30e623}">
          <xlrd:rvb i="8"/>
        </ext>
      </extLst>
    </bk>
    <bk>
      <extLst>
        <ext xmlns:xlrd="http://schemas.microsoft.com/office/spreadsheetml/2017/richdata" uri="{3e2802c4-a4d2-4d8b-9148-e3be6c30e623}">
          <xlrd:rvb i="9"/>
        </ext>
      </extLst>
    </bk>
    <bk>
      <extLst>
        <ext xmlns:xlrd="http://schemas.microsoft.com/office/spreadsheetml/2017/richdata" uri="{3e2802c4-a4d2-4d8b-9148-e3be6c30e623}">
          <xlrd:rvb i="10"/>
        </ext>
      </extLst>
    </bk>
    <bk>
      <extLst>
        <ext xmlns:xlrd="http://schemas.microsoft.com/office/spreadsheetml/2017/richdata" uri="{3e2802c4-a4d2-4d8b-9148-e3be6c30e623}">
          <xlrd:rvb i="11"/>
        </ext>
      </extLst>
    </bk>
    <bk>
      <extLst>
        <ext xmlns:xlrd="http://schemas.microsoft.com/office/spreadsheetml/2017/richdata" uri="{3e2802c4-a4d2-4d8b-9148-e3be6c30e623}">
          <xlrd:rvb i="12"/>
        </ext>
      </extLst>
    </bk>
    <bk>
      <extLst>
        <ext xmlns:xlrd="http://schemas.microsoft.com/office/spreadsheetml/2017/richdata" uri="{3e2802c4-a4d2-4d8b-9148-e3be6c30e623}">
          <xlrd:rvb i="13"/>
        </ext>
      </extLst>
    </bk>
    <bk>
      <extLst>
        <ext xmlns:xlrd="http://schemas.microsoft.com/office/spreadsheetml/2017/richdata" uri="{3e2802c4-a4d2-4d8b-9148-e3be6c30e623}">
          <xlrd:rvb i="14"/>
        </ext>
      </extLst>
    </bk>
    <bk>
      <extLst>
        <ext xmlns:xlrd="http://schemas.microsoft.com/office/spreadsheetml/2017/richdata" uri="{3e2802c4-a4d2-4d8b-9148-e3be6c30e623}">
          <xlrd:rvb i="15"/>
        </ext>
      </extLst>
    </bk>
  </futureMetadata>
  <valueMetadata count="1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</valueMetadata>
</metadata>
</file>

<file path=xl/sharedStrings.xml><?xml version="1.0" encoding="utf-8"?>
<sst xmlns="http://schemas.openxmlformats.org/spreadsheetml/2006/main" count="450" uniqueCount="144">
  <si>
    <t>Style</t>
  </si>
  <si>
    <t>Color</t>
  </si>
  <si>
    <t>Color Desc.</t>
  </si>
  <si>
    <t>Size</t>
  </si>
  <si>
    <t>Size Number</t>
  </si>
  <si>
    <t>UPC</t>
  </si>
  <si>
    <t>DH7418-51</t>
  </si>
  <si>
    <t>KBA</t>
  </si>
  <si>
    <t>WHITE/YELLOW</t>
  </si>
  <si>
    <t>S</t>
  </si>
  <si>
    <t>197789538937</t>
  </si>
  <si>
    <t>GH9627-51</t>
  </si>
  <si>
    <t>031</t>
  </si>
  <si>
    <t>BLACK</t>
  </si>
  <si>
    <t>195750391512</t>
  </si>
  <si>
    <t>HD9</t>
  </si>
  <si>
    <t>LIMESTONE</t>
  </si>
  <si>
    <t>PH4012-51</t>
  </si>
  <si>
    <t>107</t>
  </si>
  <si>
    <t>YELLOW</t>
  </si>
  <si>
    <t>192536945228</t>
  </si>
  <si>
    <t>T03</t>
  </si>
  <si>
    <t>FLAMINGO</t>
  </si>
  <si>
    <t>M</t>
  </si>
  <si>
    <t>197789580332</t>
  </si>
  <si>
    <t>L</t>
  </si>
  <si>
    <t>T91</t>
  </si>
  <si>
    <t>FLAMINGO/WHITE</t>
  </si>
  <si>
    <t>197789296011</t>
  </si>
  <si>
    <t>XL</t>
  </si>
  <si>
    <t>197789529195</t>
  </si>
  <si>
    <t>7RY</t>
  </si>
  <si>
    <t>VIENNESE/WHITE</t>
  </si>
  <si>
    <t>197789313015</t>
  </si>
  <si>
    <t>XXL</t>
  </si>
  <si>
    <t>197789285800</t>
  </si>
  <si>
    <t>166</t>
  </si>
  <si>
    <t>NAVY BLUE</t>
  </si>
  <si>
    <t>3XL</t>
  </si>
  <si>
    <t>195750388352</t>
  </si>
  <si>
    <t>4XL</t>
  </si>
  <si>
    <t>197789255094</t>
  </si>
  <si>
    <t>525</t>
  </si>
  <si>
    <t>NAVY BLUE/WHITE</t>
  </si>
  <si>
    <t>195750993112</t>
  </si>
  <si>
    <t>FH3347-51</t>
  </si>
  <si>
    <t>BMY</t>
  </si>
  <si>
    <t>KHAKI</t>
  </si>
  <si>
    <t>33</t>
  </si>
  <si>
    <t>197789479872</t>
  </si>
  <si>
    <t>SH2740-51</t>
  </si>
  <si>
    <t>T01</t>
  </si>
  <si>
    <t>RILL</t>
  </si>
  <si>
    <t>XS</t>
  </si>
  <si>
    <t>197789559840</t>
  </si>
  <si>
    <t>195750382701</t>
  </si>
  <si>
    <t>195750304055</t>
  </si>
  <si>
    <t>195750384316</t>
  </si>
  <si>
    <t>SH9622-51</t>
  </si>
  <si>
    <t>195750384897</t>
  </si>
  <si>
    <t>195750398979</t>
  </si>
  <si>
    <t>SH9623-51</t>
  </si>
  <si>
    <t>197789571026</t>
  </si>
  <si>
    <t>195750384903</t>
  </si>
  <si>
    <t>38</t>
  </si>
  <si>
    <t>197789480434</t>
  </si>
  <si>
    <t>197789600733</t>
  </si>
  <si>
    <t>197789528723</t>
  </si>
  <si>
    <t>195750302617</t>
  </si>
  <si>
    <t>197789606117</t>
  </si>
  <si>
    <t>195750398139</t>
  </si>
  <si>
    <t>70V</t>
  </si>
  <si>
    <t>FLOUR</t>
  </si>
  <si>
    <t>34</t>
  </si>
  <si>
    <t>197789798928</t>
  </si>
  <si>
    <t>36</t>
  </si>
  <si>
    <t>197789798935</t>
  </si>
  <si>
    <t>197789585351</t>
  </si>
  <si>
    <t>197789608142</t>
  </si>
  <si>
    <t>197789261729</t>
  </si>
  <si>
    <t>195750996922</t>
  </si>
  <si>
    <t>195750156807</t>
  </si>
  <si>
    <t>197789258613</t>
  </si>
  <si>
    <t>197789537251</t>
  </si>
  <si>
    <t>197789258620</t>
  </si>
  <si>
    <t>197789292273</t>
  </si>
  <si>
    <t>291</t>
  </si>
  <si>
    <t>GREEN/WHITE</t>
  </si>
  <si>
    <t>197789292211</t>
  </si>
  <si>
    <t>32</t>
  </si>
  <si>
    <t>197789480175</t>
  </si>
  <si>
    <t>197789798829</t>
  </si>
  <si>
    <t>197789559864</t>
  </si>
  <si>
    <t>197789559857</t>
  </si>
  <si>
    <t>197789585337</t>
  </si>
  <si>
    <t>197789573679</t>
  </si>
  <si>
    <t>197789261675</t>
  </si>
  <si>
    <t>195750119574</t>
  </si>
  <si>
    <t>195750588455</t>
  </si>
  <si>
    <t>195750119581</t>
  </si>
  <si>
    <t>197789557082</t>
  </si>
  <si>
    <t>197789616086</t>
  </si>
  <si>
    <t>197789313008</t>
  </si>
  <si>
    <t>195750155213</t>
  </si>
  <si>
    <t>197789798942</t>
  </si>
  <si>
    <t>197789480076</t>
  </si>
  <si>
    <t>197789480793</t>
  </si>
  <si>
    <t>197789585320</t>
  </si>
  <si>
    <t>195750384323</t>
  </si>
  <si>
    <t>197789572221</t>
  </si>
  <si>
    <t>197789557648</t>
  </si>
  <si>
    <t>197789528716</t>
  </si>
  <si>
    <t>195750304048</t>
  </si>
  <si>
    <t>195750386303</t>
  </si>
  <si>
    <t>195750382732</t>
  </si>
  <si>
    <t>195750996304</t>
  </si>
  <si>
    <t>195750112933</t>
  </si>
  <si>
    <t>195750156814</t>
  </si>
  <si>
    <t>195750302594</t>
  </si>
  <si>
    <t>197789548202</t>
  </si>
  <si>
    <t>197789585368</t>
  </si>
  <si>
    <t>195750306257</t>
  </si>
  <si>
    <t>195750154711</t>
  </si>
  <si>
    <t>197789258606</t>
  </si>
  <si>
    <t>197789285831</t>
  </si>
  <si>
    <t>195750398962</t>
  </si>
  <si>
    <t>197789261682</t>
  </si>
  <si>
    <t>197789580349</t>
  </si>
  <si>
    <t>195750382718</t>
  </si>
  <si>
    <t>195750156791</t>
  </si>
  <si>
    <t>195750996311</t>
  </si>
  <si>
    <t>195750391529</t>
  </si>
  <si>
    <t>197789589229</t>
  </si>
  <si>
    <t>197789559871</t>
  </si>
  <si>
    <t>197789292228</t>
  </si>
  <si>
    <t>197789613252</t>
  </si>
  <si>
    <t>195750964853</t>
  </si>
  <si>
    <t>195750388345</t>
  </si>
  <si>
    <t>195750156821</t>
  </si>
  <si>
    <t>197789798843</t>
  </si>
  <si>
    <t>Picture</t>
  </si>
  <si>
    <t>MSRP</t>
  </si>
  <si>
    <t>MSRP VALUE</t>
  </si>
  <si>
    <t>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</si>
</sst>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#"/>
  </numFmts>
  <fonts count="7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164" fontId="3" fillId="0" borderId="0" xfId="3" applyFont="1" applyFill="1"/>
    <xf numFmtId="0" fontId="4" fillId="0" borderId="0" xfId="0" applyFont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64" fontId="6" fillId="2" borderId="1" xfId="3" applyFont="1" applyFill="1" applyBorder="1" applyAlignment="1">
      <alignment horizontal="center" vertical="center"/>
    </xf>
    <xf numFmtId="165" fontId="5" fillId="3" borderId="1" xfId="1" applyNumberFormat="1" applyFont="1" applyFill="1" applyBorder="1" applyAlignment="1">
      <alignment horizontal="center" vertical="center"/>
    </xf>
    <xf numFmtId="164" fontId="3" fillId="3" borderId="1" xfId="3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164" fontId="4" fillId="0" borderId="0" xfId="3" applyFont="1" applyFill="1" applyAlignment="1">
      <alignment horizontal="center"/>
    </xf>
  </cellXfs>
  <cellStyles count="4">
    <cellStyle name="Currency" xfId="3" builtinId="4"/>
    <cellStyle name="Normal" xfId="0" builtinId="0"/>
    <cellStyle name="Normal_Sheet1" xfId="1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06/relationships/rdRichValueTypes" Target="richData/rdRichValueTypes.xml"/><Relationship Id="rId5" Type="http://schemas.openxmlformats.org/officeDocument/2006/relationships/sheetMetadata" Target="metadata.xml"/><Relationship Id="rId10" Type="http://schemas.microsoft.com/office/2020/07/relationships/rdRichValueWebImage" Target="richData/rdRichValueWebImage.xml"/><Relationship Id="rId4" Type="http://schemas.openxmlformats.org/officeDocument/2006/relationships/sharedStrings" Target="sharedStrings.xml"/><Relationship Id="rId9" Type="http://schemas.microsoft.com/office/2017/06/relationships/rdRichValue" Target="richData/rdrichvalue.xml"/></Relationships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13" Type="http://schemas.openxmlformats.org/officeDocument/2006/relationships/hyperlink" Target="https://sketches.lacoste.com/Article/25e/Croquis/bd/DH7418_291.JPG" TargetMode="External"/><Relationship Id="rId18" Type="http://schemas.openxmlformats.org/officeDocument/2006/relationships/image" Target="../media/image9.JPG"/><Relationship Id="rId26" Type="http://schemas.openxmlformats.org/officeDocument/2006/relationships/image" Target="../media/image13.JPG"/><Relationship Id="rId3" Type="http://schemas.openxmlformats.org/officeDocument/2006/relationships/hyperlink" Target="https://sketches.lacoste.com/Article/25e/Croquis/bd/SH9623_031.JPG" TargetMode="External"/><Relationship Id="rId21" Type="http://schemas.openxmlformats.org/officeDocument/2006/relationships/hyperlink" Target="https://sketches.lacoste.com/Article/25e/Croquis/bd/GH9627_HD9.JPG" TargetMode="External"/><Relationship Id="rId7" Type="http://schemas.openxmlformats.org/officeDocument/2006/relationships/hyperlink" Target="https://sketches.lacoste.com/Article/25e/Croquis/bd/GH9627_166.JPG" TargetMode="External"/><Relationship Id="rId12" Type="http://schemas.openxmlformats.org/officeDocument/2006/relationships/image" Target="../media/image6.JPG"/><Relationship Id="rId17" Type="http://schemas.openxmlformats.org/officeDocument/2006/relationships/hyperlink" Target="https://sketches.lacoste.com/Article/25e/Croquis/bd/FH3347_70V.JPG" TargetMode="External"/><Relationship Id="rId25" Type="http://schemas.openxmlformats.org/officeDocument/2006/relationships/hyperlink" Target="https://sketches.lacoste.com/Article/25e/Croquis/bd/DH7418_KBA.JPG" TargetMode="External"/><Relationship Id="rId2" Type="http://schemas.openxmlformats.org/officeDocument/2006/relationships/image" Target="../media/image1.JPG"/><Relationship Id="rId16" Type="http://schemas.openxmlformats.org/officeDocument/2006/relationships/image" Target="../media/image8.JPG"/><Relationship Id="rId20" Type="http://schemas.openxmlformats.org/officeDocument/2006/relationships/image" Target="../media/image10.JPG"/><Relationship Id="rId29" Type="http://schemas.openxmlformats.org/officeDocument/2006/relationships/hyperlink" Target="https://sketches.lacoste.com/Article/25e/Croquis/bd/SH2740_T03.JPG" TargetMode="External"/><Relationship Id="rId1" Type="http://schemas.openxmlformats.org/officeDocument/2006/relationships/hyperlink" Target="https://sketches.lacoste.com/Article/25e/Croquis/bd/GH9627_031.JPG" TargetMode="External"/><Relationship Id="rId6" Type="http://schemas.openxmlformats.org/officeDocument/2006/relationships/image" Target="../media/image3.JPG"/><Relationship Id="rId11" Type="http://schemas.openxmlformats.org/officeDocument/2006/relationships/hyperlink" Target="https://sketches.lacoste.com/Article/25e/Croquis/bd/SH9623_166.JPG" TargetMode="External"/><Relationship Id="rId24" Type="http://schemas.openxmlformats.org/officeDocument/2006/relationships/image" Target="../media/image12.JPG"/><Relationship Id="rId32" Type="http://schemas.openxmlformats.org/officeDocument/2006/relationships/image" Target="../media/image16.JPG"/><Relationship Id="rId5" Type="http://schemas.openxmlformats.org/officeDocument/2006/relationships/hyperlink" Target="https://sketches.lacoste.com/Article/25e/Croquis/bd/PH4012_107.JPG" TargetMode="External"/><Relationship Id="rId15" Type="http://schemas.openxmlformats.org/officeDocument/2006/relationships/hyperlink" Target="https://sketches.lacoste.com/Article/25e/Croquis/bd/DH7418_525.JPG" TargetMode="External"/><Relationship Id="rId23" Type="http://schemas.openxmlformats.org/officeDocument/2006/relationships/hyperlink" Target="https://sketches.lacoste.com/Article/25e/Croquis/bd/SH9623_HD9.JPG" TargetMode="External"/><Relationship Id="rId28" Type="http://schemas.openxmlformats.org/officeDocument/2006/relationships/image" Target="../media/image14.JPG"/><Relationship Id="rId10" Type="http://schemas.openxmlformats.org/officeDocument/2006/relationships/image" Target="../media/image5.JPG"/><Relationship Id="rId19" Type="http://schemas.openxmlformats.org/officeDocument/2006/relationships/hyperlink" Target="https://sketches.lacoste.com/Article/25e/Croquis/bd/DH7418_7RY.JPG" TargetMode="External"/><Relationship Id="rId31" Type="http://schemas.openxmlformats.org/officeDocument/2006/relationships/hyperlink" Target="https://sketches.lacoste.com/Article/25e/Croquis/bd/DH7418_T91.JPG" TargetMode="External"/><Relationship Id="rId4" Type="http://schemas.openxmlformats.org/officeDocument/2006/relationships/image" Target="../media/image2.JPG"/><Relationship Id="rId9" Type="http://schemas.openxmlformats.org/officeDocument/2006/relationships/hyperlink" Target="https://sketches.lacoste.com/Article/25e/Croquis/bd/SH9622_166.JPG" TargetMode="External"/><Relationship Id="rId14" Type="http://schemas.openxmlformats.org/officeDocument/2006/relationships/image" Target="../media/image7.JPG"/><Relationship Id="rId22" Type="http://schemas.openxmlformats.org/officeDocument/2006/relationships/image" Target="../media/image11.JPG"/><Relationship Id="rId27" Type="http://schemas.openxmlformats.org/officeDocument/2006/relationships/hyperlink" Target="https://sketches.lacoste.com/Article/25e/Croquis/bd/SH2740_T01.JPG" TargetMode="External"/><Relationship Id="rId30" Type="http://schemas.openxmlformats.org/officeDocument/2006/relationships/image" Target="../media/image15.JP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  <webImageSrd>
    <address r:id="rId15"/>
    <blip r:id="rId16"/>
  </webImageSrd>
  <webImageSrd>
    <address r:id="rId17"/>
    <blip r:id="rId18"/>
  </webImageSrd>
  <webImageSrd>
    <address r:id="rId19"/>
    <blip r:id="rId20"/>
  </webImageSrd>
  <webImageSrd>
    <address r:id="rId21"/>
    <blip r:id="rId22"/>
  </webImageSrd>
  <webImageSrd>
    <address r:id="rId23"/>
    <blip r:id="rId24"/>
  </webImageSrd>
  <webImageSrd>
    <address r:id="rId25"/>
    <blip r:id="rId26"/>
  </webImageSrd>
  <webImageSrd>
    <address r:id="rId27"/>
    <blip r:id="rId28"/>
  </webImageSrd>
  <webImageSrd>
    <address r:id="rId29"/>
    <blip r:id="rId30"/>
  </webImageSrd>
  <webImageSrd>
    <address r:id="rId31"/>
    <blip r:id="rId32"/>
  </webImageSrd>
</webImagesSrd>
</file>

<file path=xl/richData/rdrichvalue.xml><?xml version="1.0" encoding="utf-8"?>
<rvData xmlns="http://schemas.microsoft.com/office/spreadsheetml/2017/richdata" count="16">
  <rv s="0">
    <v>0</v>
    <v>5</v>
    <v>0</v>
    <v>1</v>
    <v>NULL</v>
  </rv>
  <rv s="0">
    <v>1</v>
    <v>5</v>
    <v>0</v>
    <v>1</v>
    <v>NULL</v>
  </rv>
  <rv s="0">
    <v>2</v>
    <v>5</v>
    <v>0</v>
    <v>1</v>
    <v>NULL</v>
  </rv>
  <rv s="0">
    <v>3</v>
    <v>5</v>
    <v>0</v>
    <v>1</v>
    <v>NULL</v>
  </rv>
  <rv s="0">
    <v>4</v>
    <v>5</v>
    <v>0</v>
    <v>1</v>
    <v>NULL</v>
  </rv>
  <rv s="0">
    <v>5</v>
    <v>5</v>
    <v>0</v>
    <v>1</v>
    <v>NULL</v>
  </rv>
  <rv s="0">
    <v>6</v>
    <v>5</v>
    <v>0</v>
    <v>1</v>
    <v>NULL</v>
  </rv>
  <rv s="0">
    <v>7</v>
    <v>5</v>
    <v>0</v>
    <v>1</v>
    <v>NULL</v>
  </rv>
  <rv s="0">
    <v>8</v>
    <v>5</v>
    <v>0</v>
    <v>1</v>
    <v>NULL</v>
  </rv>
  <rv s="0">
    <v>9</v>
    <v>5</v>
    <v>0</v>
    <v>1</v>
    <v>NULL</v>
  </rv>
  <rv s="0">
    <v>10</v>
    <v>5</v>
    <v>0</v>
    <v>1</v>
    <v>NULL</v>
  </rv>
  <rv s="0">
    <v>11</v>
    <v>5</v>
    <v>0</v>
    <v>1</v>
    <v>NULL</v>
  </rv>
  <rv s="0">
    <v>12</v>
    <v>5</v>
    <v>0</v>
    <v>1</v>
    <v>NULL</v>
  </rv>
  <rv s="0">
    <v>13</v>
    <v>5</v>
    <v>0</v>
    <v>1</v>
    <v>NULL</v>
  </rv>
  <rv s="0">
    <v>14</v>
    <v>5</v>
    <v>0</v>
    <v>1</v>
    <v>NULL</v>
  </rv>
  <rv s="0">
    <v>15</v>
    <v>5</v>
    <v>0</v>
    <v>1</v>
    <v>NULL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  <k n="Text" t="s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workbookViewId="0">
      <selection activeCell="P7" sqref="P7"/>
    </sheetView>
  </sheetViews>
  <sheetFormatPr defaultColWidth="8.75" defaultRowHeight="79.900000000000006" customHeight="1"/>
  <cols>
    <col min="1" max="1" width="11.125" style="1" customWidth="1"/>
    <col min="2" max="2" width="16.375" style="1" customWidth="1"/>
    <col min="3" max="3" width="15.375" style="1" customWidth="1"/>
    <col min="4" max="4" width="9.625" style="1" bestFit="1" customWidth="1"/>
    <col min="5" max="5" width="14.625" style="1" bestFit="1" customWidth="1"/>
    <col min="6" max="6" width="8.125" style="1" bestFit="1" customWidth="1"/>
    <col min="7" max="7" width="13.75" style="1" customWidth="1"/>
    <col min="8" max="8" width="11" style="1" customWidth="1"/>
    <col min="9" max="9" width="11.625" style="2" bestFit="1" customWidth="1"/>
    <col min="10" max="10" width="13.875" style="2" bestFit="1" customWidth="1"/>
    <col min="11" max="11" width="11.25" style="1" bestFit="1" customWidth="1"/>
    <col min="12" max="16384" width="8.75" style="1"/>
  </cols>
  <sheetData>
    <row r="1" spans="1:11" ht="20.45" customHeight="1"/>
    <row r="2" spans="1:11" ht="16.899999999999999" customHeight="1">
      <c r="H2" s="14">
        <f>SUM(H4:H91)</f>
        <v>11378</v>
      </c>
      <c r="I2" s="15">
        <f>J2/H2</f>
        <v>93.222446827210405</v>
      </c>
      <c r="J2" s="15">
        <f>SUM(J4:J91)</f>
        <v>1060685</v>
      </c>
    </row>
    <row r="3" spans="1:11" s="3" customFormat="1" ht="12.75">
      <c r="A3" s="9" t="s">
        <v>140</v>
      </c>
      <c r="B3" s="10" t="s">
        <v>0</v>
      </c>
      <c r="C3" s="10" t="s">
        <v>5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143</v>
      </c>
      <c r="I3" s="11" t="s">
        <v>141</v>
      </c>
      <c r="J3" s="11" t="s">
        <v>142</v>
      </c>
    </row>
    <row r="4" spans="1:11" s="7" customFormat="1" ht="42.6" customHeight="1">
      <c r="A4" s="4" t="e" vm="1">
        <v>#VALUE!</v>
      </c>
      <c r="B4" s="5" t="s">
        <v>11</v>
      </c>
      <c r="C4" s="5" t="s">
        <v>14</v>
      </c>
      <c r="D4" s="5" t="s">
        <v>12</v>
      </c>
      <c r="E4" s="5" t="s">
        <v>13</v>
      </c>
      <c r="F4" s="5" t="s">
        <v>9</v>
      </c>
      <c r="G4" s="5">
        <v>3</v>
      </c>
      <c r="H4" s="12">
        <v>623</v>
      </c>
      <c r="I4" s="13">
        <v>80</v>
      </c>
      <c r="J4" s="13">
        <f t="shared" ref="J4:J35" si="0">I4*H4</f>
        <v>49840</v>
      </c>
      <c r="K4" s="6"/>
    </row>
    <row r="5" spans="1:11" s="7" customFormat="1" ht="42.6" customHeight="1">
      <c r="A5" s="4" t="e" vm="1">
        <v>#VALUE!</v>
      </c>
      <c r="B5" s="5" t="s">
        <v>11</v>
      </c>
      <c r="C5" s="5" t="s">
        <v>55</v>
      </c>
      <c r="D5" s="5" t="s">
        <v>12</v>
      </c>
      <c r="E5" s="5" t="s">
        <v>13</v>
      </c>
      <c r="F5" s="5" t="s">
        <v>25</v>
      </c>
      <c r="G5" s="5">
        <v>5</v>
      </c>
      <c r="H5" s="12">
        <v>971</v>
      </c>
      <c r="I5" s="13">
        <v>80</v>
      </c>
      <c r="J5" s="13">
        <f t="shared" si="0"/>
        <v>77680</v>
      </c>
    </row>
    <row r="6" spans="1:11" s="7" customFormat="1" ht="42.6" customHeight="1">
      <c r="A6" s="4" t="e" vm="1">
        <v>#VALUE!</v>
      </c>
      <c r="B6" s="5" t="s">
        <v>11</v>
      </c>
      <c r="C6" s="5" t="s">
        <v>57</v>
      </c>
      <c r="D6" s="5" t="s">
        <v>12</v>
      </c>
      <c r="E6" s="5" t="s">
        <v>13</v>
      </c>
      <c r="F6" s="5" t="s">
        <v>29</v>
      </c>
      <c r="G6" s="5">
        <v>6</v>
      </c>
      <c r="H6" s="12">
        <v>934</v>
      </c>
      <c r="I6" s="13">
        <v>80</v>
      </c>
      <c r="J6" s="13">
        <f t="shared" si="0"/>
        <v>74720</v>
      </c>
    </row>
    <row r="7" spans="1:11" s="7" customFormat="1" ht="42.6" customHeight="1">
      <c r="A7" s="4" t="e" vm="1">
        <v>#VALUE!</v>
      </c>
      <c r="B7" s="5" t="s">
        <v>11</v>
      </c>
      <c r="C7" s="5" t="s">
        <v>112</v>
      </c>
      <c r="D7" s="5" t="s">
        <v>12</v>
      </c>
      <c r="E7" s="5" t="s">
        <v>13</v>
      </c>
      <c r="F7" s="5" t="s">
        <v>23</v>
      </c>
      <c r="G7" s="5">
        <v>4</v>
      </c>
      <c r="H7" s="12">
        <v>859</v>
      </c>
      <c r="I7" s="13">
        <v>80</v>
      </c>
      <c r="J7" s="13">
        <f t="shared" si="0"/>
        <v>68720</v>
      </c>
    </row>
    <row r="8" spans="1:11" s="7" customFormat="1" ht="42.6" customHeight="1">
      <c r="A8" s="4" t="e" vm="1">
        <v>#VALUE!</v>
      </c>
      <c r="B8" s="5" t="s">
        <v>11</v>
      </c>
      <c r="C8" s="5" t="s">
        <v>118</v>
      </c>
      <c r="D8" s="5" t="s">
        <v>12</v>
      </c>
      <c r="E8" s="5" t="s">
        <v>13</v>
      </c>
      <c r="F8" s="5" t="s">
        <v>38</v>
      </c>
      <c r="G8" s="5">
        <v>8</v>
      </c>
      <c r="H8" s="12">
        <v>401</v>
      </c>
      <c r="I8" s="13">
        <v>80</v>
      </c>
      <c r="J8" s="13">
        <f t="shared" si="0"/>
        <v>32080</v>
      </c>
    </row>
    <row r="9" spans="1:11" s="7" customFormat="1" ht="42.6" customHeight="1">
      <c r="A9" s="4" t="e" vm="1">
        <v>#VALUE!</v>
      </c>
      <c r="B9" s="5" t="s">
        <v>11</v>
      </c>
      <c r="C9" s="5" t="s">
        <v>128</v>
      </c>
      <c r="D9" s="5" t="s">
        <v>12</v>
      </c>
      <c r="E9" s="5" t="s">
        <v>13</v>
      </c>
      <c r="F9" s="5" t="s">
        <v>34</v>
      </c>
      <c r="G9" s="5">
        <v>7</v>
      </c>
      <c r="H9" s="12">
        <v>727</v>
      </c>
      <c r="I9" s="13">
        <v>80</v>
      </c>
      <c r="J9" s="13">
        <f t="shared" si="0"/>
        <v>58160</v>
      </c>
    </row>
    <row r="10" spans="1:11" s="7" customFormat="1" ht="42.6" customHeight="1">
      <c r="A10" s="4" t="e" vm="1">
        <v>#VALUE!</v>
      </c>
      <c r="B10" s="5" t="s">
        <v>11</v>
      </c>
      <c r="C10" s="5" t="s">
        <v>131</v>
      </c>
      <c r="D10" s="5" t="s">
        <v>12</v>
      </c>
      <c r="E10" s="5" t="s">
        <v>13</v>
      </c>
      <c r="F10" s="5" t="s">
        <v>40</v>
      </c>
      <c r="G10" s="5">
        <v>9</v>
      </c>
      <c r="H10" s="12">
        <v>289</v>
      </c>
      <c r="I10" s="13">
        <v>80</v>
      </c>
      <c r="J10" s="13">
        <f t="shared" si="0"/>
        <v>23120</v>
      </c>
    </row>
    <row r="11" spans="1:11" s="7" customFormat="1" ht="42.6" customHeight="1">
      <c r="A11" s="4" t="e" vm="2">
        <v>#VALUE!</v>
      </c>
      <c r="B11" s="5" t="s">
        <v>61</v>
      </c>
      <c r="C11" s="5" t="s">
        <v>116</v>
      </c>
      <c r="D11" s="5" t="s">
        <v>12</v>
      </c>
      <c r="E11" s="5" t="s">
        <v>13</v>
      </c>
      <c r="F11" s="5" t="s">
        <v>34</v>
      </c>
      <c r="G11" s="5">
        <v>7</v>
      </c>
      <c r="H11" s="12">
        <v>54</v>
      </c>
      <c r="I11" s="13">
        <v>135</v>
      </c>
      <c r="J11" s="13">
        <f t="shared" si="0"/>
        <v>7290</v>
      </c>
    </row>
    <row r="12" spans="1:11" s="7" customFormat="1" ht="42.6" customHeight="1">
      <c r="A12" s="4" t="e" vm="2">
        <v>#VALUE!</v>
      </c>
      <c r="B12" s="5" t="s">
        <v>61</v>
      </c>
      <c r="C12" s="5" t="s">
        <v>122</v>
      </c>
      <c r="D12" s="5" t="s">
        <v>12</v>
      </c>
      <c r="E12" s="5" t="s">
        <v>13</v>
      </c>
      <c r="F12" s="5" t="s">
        <v>9</v>
      </c>
      <c r="G12" s="5">
        <v>3</v>
      </c>
      <c r="H12" s="12">
        <v>105</v>
      </c>
      <c r="I12" s="13">
        <v>135</v>
      </c>
      <c r="J12" s="13">
        <f t="shared" si="0"/>
        <v>14175</v>
      </c>
    </row>
    <row r="13" spans="1:11" s="7" customFormat="1" ht="42.6" customHeight="1">
      <c r="A13" s="4" t="e" vm="2">
        <v>#VALUE!</v>
      </c>
      <c r="B13" s="5" t="s">
        <v>61</v>
      </c>
      <c r="C13" s="5" t="s">
        <v>129</v>
      </c>
      <c r="D13" s="5" t="s">
        <v>12</v>
      </c>
      <c r="E13" s="5" t="s">
        <v>13</v>
      </c>
      <c r="F13" s="5" t="s">
        <v>38</v>
      </c>
      <c r="G13" s="5">
        <v>8</v>
      </c>
      <c r="H13" s="12">
        <v>6</v>
      </c>
      <c r="I13" s="13">
        <v>135</v>
      </c>
      <c r="J13" s="13">
        <f t="shared" si="0"/>
        <v>810</v>
      </c>
    </row>
    <row r="14" spans="1:11" s="7" customFormat="1" ht="42.6" customHeight="1">
      <c r="A14" s="4" t="e" vm="3">
        <v>#VALUE!</v>
      </c>
      <c r="B14" s="5" t="s">
        <v>17</v>
      </c>
      <c r="C14" s="5" t="s">
        <v>20</v>
      </c>
      <c r="D14" s="5" t="s">
        <v>18</v>
      </c>
      <c r="E14" s="5" t="s">
        <v>19</v>
      </c>
      <c r="F14" s="5" t="s">
        <v>9</v>
      </c>
      <c r="G14" s="5">
        <v>3</v>
      </c>
      <c r="H14" s="12">
        <v>0</v>
      </c>
      <c r="I14" s="13">
        <v>110</v>
      </c>
      <c r="J14" s="13">
        <f t="shared" si="0"/>
        <v>0</v>
      </c>
    </row>
    <row r="15" spans="1:11" s="7" customFormat="1" ht="42.6" customHeight="1">
      <c r="A15" s="4" t="e" vm="4">
        <v>#VALUE!</v>
      </c>
      <c r="B15" s="5" t="s">
        <v>11</v>
      </c>
      <c r="C15" s="5" t="s">
        <v>39</v>
      </c>
      <c r="D15" s="5" t="s">
        <v>36</v>
      </c>
      <c r="E15" s="5" t="s">
        <v>37</v>
      </c>
      <c r="F15" s="5" t="s">
        <v>38</v>
      </c>
      <c r="G15" s="5">
        <v>8</v>
      </c>
      <c r="H15" s="12">
        <v>383</v>
      </c>
      <c r="I15" s="13">
        <v>80</v>
      </c>
      <c r="J15" s="13">
        <f t="shared" si="0"/>
        <v>30640</v>
      </c>
    </row>
    <row r="16" spans="1:11" s="7" customFormat="1" ht="42.6" customHeight="1">
      <c r="A16" s="4" t="e" vm="4">
        <v>#VALUE!</v>
      </c>
      <c r="B16" s="5" t="s">
        <v>11</v>
      </c>
      <c r="C16" s="5" t="s">
        <v>56</v>
      </c>
      <c r="D16" s="5" t="s">
        <v>36</v>
      </c>
      <c r="E16" s="5" t="s">
        <v>37</v>
      </c>
      <c r="F16" s="5" t="s">
        <v>25</v>
      </c>
      <c r="G16" s="5">
        <v>5</v>
      </c>
      <c r="H16" s="12">
        <v>594</v>
      </c>
      <c r="I16" s="13">
        <v>80</v>
      </c>
      <c r="J16" s="13">
        <f t="shared" si="0"/>
        <v>47520</v>
      </c>
    </row>
    <row r="17" spans="1:10" s="7" customFormat="1" ht="42.6" customHeight="1">
      <c r="A17" s="4" t="e" vm="4">
        <v>#VALUE!</v>
      </c>
      <c r="B17" s="5" t="s">
        <v>11</v>
      </c>
      <c r="C17" s="5" t="s">
        <v>68</v>
      </c>
      <c r="D17" s="5" t="s">
        <v>36</v>
      </c>
      <c r="E17" s="5" t="s">
        <v>37</v>
      </c>
      <c r="F17" s="5" t="s">
        <v>34</v>
      </c>
      <c r="G17" s="5">
        <v>7</v>
      </c>
      <c r="H17" s="12">
        <v>374</v>
      </c>
      <c r="I17" s="13">
        <v>80</v>
      </c>
      <c r="J17" s="13">
        <f t="shared" si="0"/>
        <v>29920</v>
      </c>
    </row>
    <row r="18" spans="1:10" s="7" customFormat="1" ht="42.6" customHeight="1">
      <c r="A18" s="4" t="e" vm="4">
        <v>#VALUE!</v>
      </c>
      <c r="B18" s="5" t="s">
        <v>11</v>
      </c>
      <c r="C18" s="5" t="s">
        <v>70</v>
      </c>
      <c r="D18" s="5" t="s">
        <v>36</v>
      </c>
      <c r="E18" s="5" t="s">
        <v>37</v>
      </c>
      <c r="F18" s="5" t="s">
        <v>40</v>
      </c>
      <c r="G18" s="5">
        <v>9</v>
      </c>
      <c r="H18" s="12">
        <v>182</v>
      </c>
      <c r="I18" s="13">
        <v>80</v>
      </c>
      <c r="J18" s="13">
        <f t="shared" si="0"/>
        <v>14560</v>
      </c>
    </row>
    <row r="19" spans="1:10" s="7" customFormat="1" ht="42.6" customHeight="1">
      <c r="A19" s="4" t="e" vm="4">
        <v>#VALUE!</v>
      </c>
      <c r="B19" s="5" t="s">
        <v>11</v>
      </c>
      <c r="C19" s="5" t="s">
        <v>108</v>
      </c>
      <c r="D19" s="5" t="s">
        <v>36</v>
      </c>
      <c r="E19" s="5" t="s">
        <v>37</v>
      </c>
      <c r="F19" s="5" t="s">
        <v>9</v>
      </c>
      <c r="G19" s="5">
        <v>3</v>
      </c>
      <c r="H19" s="12">
        <v>431</v>
      </c>
      <c r="I19" s="13">
        <v>80</v>
      </c>
      <c r="J19" s="13">
        <f t="shared" si="0"/>
        <v>34480</v>
      </c>
    </row>
    <row r="20" spans="1:10" s="7" customFormat="1" ht="42.6" customHeight="1">
      <c r="A20" s="4" t="e" vm="4">
        <v>#VALUE!</v>
      </c>
      <c r="B20" s="5" t="s">
        <v>11</v>
      </c>
      <c r="C20" s="5" t="s">
        <v>114</v>
      </c>
      <c r="D20" s="5" t="s">
        <v>36</v>
      </c>
      <c r="E20" s="5" t="s">
        <v>37</v>
      </c>
      <c r="F20" s="5" t="s">
        <v>23</v>
      </c>
      <c r="G20" s="5">
        <v>4</v>
      </c>
      <c r="H20" s="12">
        <v>582</v>
      </c>
      <c r="I20" s="13">
        <v>80</v>
      </c>
      <c r="J20" s="13">
        <f t="shared" si="0"/>
        <v>46560</v>
      </c>
    </row>
    <row r="21" spans="1:10" s="7" customFormat="1" ht="42.6" customHeight="1">
      <c r="A21" s="4" t="e" vm="4">
        <v>#VALUE!</v>
      </c>
      <c r="B21" s="5" t="s">
        <v>11</v>
      </c>
      <c r="C21" s="5" t="s">
        <v>137</v>
      </c>
      <c r="D21" s="5" t="s">
        <v>36</v>
      </c>
      <c r="E21" s="5" t="s">
        <v>37</v>
      </c>
      <c r="F21" s="5" t="s">
        <v>29</v>
      </c>
      <c r="G21" s="5">
        <v>6</v>
      </c>
      <c r="H21" s="12">
        <v>497</v>
      </c>
      <c r="I21" s="13">
        <v>80</v>
      </c>
      <c r="J21" s="13">
        <f t="shared" si="0"/>
        <v>39760</v>
      </c>
    </row>
    <row r="22" spans="1:10" s="7" customFormat="1" ht="42.6" customHeight="1">
      <c r="A22" s="4" t="e" vm="5">
        <v>#VALUE!</v>
      </c>
      <c r="B22" s="5" t="s">
        <v>58</v>
      </c>
      <c r="C22" s="5" t="s">
        <v>59</v>
      </c>
      <c r="D22" s="5" t="s">
        <v>36</v>
      </c>
      <c r="E22" s="5" t="s">
        <v>37</v>
      </c>
      <c r="F22" s="5" t="s">
        <v>29</v>
      </c>
      <c r="G22" s="5">
        <v>6</v>
      </c>
      <c r="H22" s="12">
        <v>0</v>
      </c>
      <c r="I22" s="13">
        <v>145</v>
      </c>
      <c r="J22" s="13">
        <f t="shared" si="0"/>
        <v>0</v>
      </c>
    </row>
    <row r="23" spans="1:10" s="7" customFormat="1" ht="42.6" customHeight="1">
      <c r="A23" s="4" t="e" vm="5">
        <v>#VALUE!</v>
      </c>
      <c r="B23" s="5" t="s">
        <v>58</v>
      </c>
      <c r="C23" s="5" t="s">
        <v>60</v>
      </c>
      <c r="D23" s="5" t="s">
        <v>36</v>
      </c>
      <c r="E23" s="5" t="s">
        <v>37</v>
      </c>
      <c r="F23" s="5" t="s">
        <v>34</v>
      </c>
      <c r="G23" s="5">
        <v>7</v>
      </c>
      <c r="H23" s="12">
        <v>1</v>
      </c>
      <c r="I23" s="13">
        <v>145</v>
      </c>
      <c r="J23" s="13">
        <f t="shared" si="0"/>
        <v>145</v>
      </c>
    </row>
    <row r="24" spans="1:10" s="7" customFormat="1" ht="42.6" customHeight="1">
      <c r="A24" s="4" t="e" vm="5">
        <v>#VALUE!</v>
      </c>
      <c r="B24" s="5" t="s">
        <v>58</v>
      </c>
      <c r="C24" s="5" t="s">
        <v>63</v>
      </c>
      <c r="D24" s="5" t="s">
        <v>36</v>
      </c>
      <c r="E24" s="5" t="s">
        <v>37</v>
      </c>
      <c r="F24" s="5" t="s">
        <v>38</v>
      </c>
      <c r="G24" s="5">
        <v>8</v>
      </c>
      <c r="H24" s="12">
        <v>1</v>
      </c>
      <c r="I24" s="13">
        <v>145</v>
      </c>
      <c r="J24" s="13">
        <f t="shared" si="0"/>
        <v>145</v>
      </c>
    </row>
    <row r="25" spans="1:10" s="7" customFormat="1" ht="42.6" customHeight="1">
      <c r="A25" s="4" t="e" vm="5">
        <v>#VALUE!</v>
      </c>
      <c r="B25" s="5" t="s">
        <v>58</v>
      </c>
      <c r="C25" s="5" t="s">
        <v>113</v>
      </c>
      <c r="D25" s="5" t="s">
        <v>36</v>
      </c>
      <c r="E25" s="5" t="s">
        <v>37</v>
      </c>
      <c r="F25" s="5" t="s">
        <v>23</v>
      </c>
      <c r="G25" s="5">
        <v>4</v>
      </c>
      <c r="H25" s="12">
        <v>1</v>
      </c>
      <c r="I25" s="13">
        <v>145</v>
      </c>
      <c r="J25" s="13">
        <f t="shared" si="0"/>
        <v>145</v>
      </c>
    </row>
    <row r="26" spans="1:10" s="7" customFormat="1" ht="42.6" customHeight="1">
      <c r="A26" s="4" t="e" vm="5">
        <v>#VALUE!</v>
      </c>
      <c r="B26" s="5" t="s">
        <v>58</v>
      </c>
      <c r="C26" s="5" t="s">
        <v>121</v>
      </c>
      <c r="D26" s="5" t="s">
        <v>36</v>
      </c>
      <c r="E26" s="5" t="s">
        <v>37</v>
      </c>
      <c r="F26" s="5" t="s">
        <v>9</v>
      </c>
      <c r="G26" s="5">
        <v>3</v>
      </c>
      <c r="H26" s="12">
        <v>0</v>
      </c>
      <c r="I26" s="13">
        <v>145</v>
      </c>
      <c r="J26" s="13">
        <f t="shared" si="0"/>
        <v>0</v>
      </c>
    </row>
    <row r="27" spans="1:10" s="7" customFormat="1" ht="42.6" customHeight="1">
      <c r="A27" s="4" t="e" vm="5">
        <v>#VALUE!</v>
      </c>
      <c r="B27" s="5" t="s">
        <v>58</v>
      </c>
      <c r="C27" s="5" t="s">
        <v>125</v>
      </c>
      <c r="D27" s="5" t="s">
        <v>36</v>
      </c>
      <c r="E27" s="5" t="s">
        <v>37</v>
      </c>
      <c r="F27" s="5" t="s">
        <v>25</v>
      </c>
      <c r="G27" s="5">
        <v>5</v>
      </c>
      <c r="H27" s="12">
        <v>0</v>
      </c>
      <c r="I27" s="13">
        <v>145</v>
      </c>
      <c r="J27" s="13">
        <f t="shared" si="0"/>
        <v>0</v>
      </c>
    </row>
    <row r="28" spans="1:10" s="7" customFormat="1" ht="42.6" customHeight="1">
      <c r="A28" s="4" t="e" vm="6">
        <v>#VALUE!</v>
      </c>
      <c r="B28" s="5" t="s">
        <v>61</v>
      </c>
      <c r="C28" s="5" t="s">
        <v>81</v>
      </c>
      <c r="D28" s="5" t="s">
        <v>36</v>
      </c>
      <c r="E28" s="5" t="s">
        <v>37</v>
      </c>
      <c r="F28" s="5" t="s">
        <v>23</v>
      </c>
      <c r="G28" s="5">
        <v>4</v>
      </c>
      <c r="H28" s="12">
        <v>15</v>
      </c>
      <c r="I28" s="13">
        <v>135</v>
      </c>
      <c r="J28" s="13">
        <f t="shared" si="0"/>
        <v>2025</v>
      </c>
    </row>
    <row r="29" spans="1:10" s="7" customFormat="1" ht="42.6" customHeight="1">
      <c r="A29" s="4" t="e" vm="6">
        <v>#VALUE!</v>
      </c>
      <c r="B29" s="5" t="s">
        <v>61</v>
      </c>
      <c r="C29" s="5" t="s">
        <v>97</v>
      </c>
      <c r="D29" s="5" t="s">
        <v>36</v>
      </c>
      <c r="E29" s="5" t="s">
        <v>37</v>
      </c>
      <c r="F29" s="5" t="s">
        <v>9</v>
      </c>
      <c r="G29" s="5">
        <v>3</v>
      </c>
      <c r="H29" s="12">
        <v>17</v>
      </c>
      <c r="I29" s="13">
        <v>135</v>
      </c>
      <c r="J29" s="13">
        <f t="shared" si="0"/>
        <v>2295</v>
      </c>
    </row>
    <row r="30" spans="1:10" s="7" customFormat="1" ht="42.6" customHeight="1">
      <c r="A30" s="4" t="e" vm="6">
        <v>#VALUE!</v>
      </c>
      <c r="B30" s="5" t="s">
        <v>61</v>
      </c>
      <c r="C30" s="5" t="s">
        <v>99</v>
      </c>
      <c r="D30" s="5" t="s">
        <v>36</v>
      </c>
      <c r="E30" s="5" t="s">
        <v>37</v>
      </c>
      <c r="F30" s="5" t="s">
        <v>25</v>
      </c>
      <c r="G30" s="5">
        <v>5</v>
      </c>
      <c r="H30" s="12">
        <v>22</v>
      </c>
      <c r="I30" s="13">
        <v>135</v>
      </c>
      <c r="J30" s="13">
        <f t="shared" si="0"/>
        <v>2970</v>
      </c>
    </row>
    <row r="31" spans="1:10" s="7" customFormat="1" ht="42.6" customHeight="1">
      <c r="A31" s="4" t="e" vm="6">
        <v>#VALUE!</v>
      </c>
      <c r="B31" s="5" t="s">
        <v>61</v>
      </c>
      <c r="C31" s="5" t="s">
        <v>103</v>
      </c>
      <c r="D31" s="5" t="s">
        <v>36</v>
      </c>
      <c r="E31" s="5" t="s">
        <v>37</v>
      </c>
      <c r="F31" s="5" t="s">
        <v>38</v>
      </c>
      <c r="G31" s="5">
        <v>8</v>
      </c>
      <c r="H31" s="12">
        <v>0</v>
      </c>
      <c r="I31" s="13">
        <v>135</v>
      </c>
      <c r="J31" s="13">
        <f t="shared" si="0"/>
        <v>0</v>
      </c>
    </row>
    <row r="32" spans="1:10" s="7" customFormat="1" ht="42.6" customHeight="1">
      <c r="A32" s="4" t="e" vm="6">
        <v>#VALUE!</v>
      </c>
      <c r="B32" s="5" t="s">
        <v>61</v>
      </c>
      <c r="C32" s="5" t="s">
        <v>117</v>
      </c>
      <c r="D32" s="5" t="s">
        <v>36</v>
      </c>
      <c r="E32" s="5" t="s">
        <v>37</v>
      </c>
      <c r="F32" s="5" t="s">
        <v>34</v>
      </c>
      <c r="G32" s="5">
        <v>7</v>
      </c>
      <c r="H32" s="12">
        <v>0</v>
      </c>
      <c r="I32" s="13">
        <v>135</v>
      </c>
      <c r="J32" s="13">
        <f t="shared" si="0"/>
        <v>0</v>
      </c>
    </row>
    <row r="33" spans="1:10" s="7" customFormat="1" ht="42.6" customHeight="1">
      <c r="A33" s="4" t="e" vm="6">
        <v>#VALUE!</v>
      </c>
      <c r="B33" s="5" t="s">
        <v>61</v>
      </c>
      <c r="C33" s="5" t="s">
        <v>138</v>
      </c>
      <c r="D33" s="5" t="s">
        <v>36</v>
      </c>
      <c r="E33" s="5" t="s">
        <v>37</v>
      </c>
      <c r="F33" s="5" t="s">
        <v>40</v>
      </c>
      <c r="G33" s="5">
        <v>9</v>
      </c>
      <c r="H33" s="12">
        <v>7</v>
      </c>
      <c r="I33" s="13">
        <v>135</v>
      </c>
      <c r="J33" s="13">
        <f t="shared" si="0"/>
        <v>945</v>
      </c>
    </row>
    <row r="34" spans="1:10" s="7" customFormat="1" ht="42.6" customHeight="1">
      <c r="A34" s="4" t="e" vm="7">
        <v>#VALUE!</v>
      </c>
      <c r="B34" s="5" t="s">
        <v>6</v>
      </c>
      <c r="C34" s="5" t="s">
        <v>88</v>
      </c>
      <c r="D34" s="5" t="s">
        <v>86</v>
      </c>
      <c r="E34" s="5" t="s">
        <v>87</v>
      </c>
      <c r="F34" s="5" t="s">
        <v>40</v>
      </c>
      <c r="G34" s="5">
        <v>9</v>
      </c>
      <c r="H34" s="12">
        <v>6</v>
      </c>
      <c r="I34" s="13">
        <v>120</v>
      </c>
      <c r="J34" s="13">
        <f t="shared" si="0"/>
        <v>720</v>
      </c>
    </row>
    <row r="35" spans="1:10" s="7" customFormat="1" ht="42.6" customHeight="1">
      <c r="A35" s="4" t="e" vm="7">
        <v>#VALUE!</v>
      </c>
      <c r="B35" s="5" t="s">
        <v>6</v>
      </c>
      <c r="C35" s="5" t="s">
        <v>96</v>
      </c>
      <c r="D35" s="5" t="s">
        <v>86</v>
      </c>
      <c r="E35" s="5" t="s">
        <v>87</v>
      </c>
      <c r="F35" s="5" t="s">
        <v>9</v>
      </c>
      <c r="G35" s="5">
        <v>3</v>
      </c>
      <c r="H35" s="12">
        <v>4</v>
      </c>
      <c r="I35" s="13">
        <v>120</v>
      </c>
      <c r="J35" s="13">
        <f t="shared" si="0"/>
        <v>480</v>
      </c>
    </row>
    <row r="36" spans="1:10" s="7" customFormat="1" ht="42.6" customHeight="1">
      <c r="A36" s="4" t="e" vm="7">
        <v>#VALUE!</v>
      </c>
      <c r="B36" s="5" t="s">
        <v>6</v>
      </c>
      <c r="C36" s="5" t="s">
        <v>102</v>
      </c>
      <c r="D36" s="5" t="s">
        <v>86</v>
      </c>
      <c r="E36" s="5" t="s">
        <v>87</v>
      </c>
      <c r="F36" s="5" t="s">
        <v>38</v>
      </c>
      <c r="G36" s="5">
        <v>8</v>
      </c>
      <c r="H36" s="12">
        <v>55</v>
      </c>
      <c r="I36" s="13">
        <v>120</v>
      </c>
      <c r="J36" s="13">
        <f t="shared" ref="J36:J67" si="1">I36*H36</f>
        <v>6600</v>
      </c>
    </row>
    <row r="37" spans="1:10" s="7" customFormat="1" ht="42.6" customHeight="1">
      <c r="A37" s="4" t="e" vm="7">
        <v>#VALUE!</v>
      </c>
      <c r="B37" s="5" t="s">
        <v>6</v>
      </c>
      <c r="C37" s="5" t="s">
        <v>123</v>
      </c>
      <c r="D37" s="5" t="s">
        <v>86</v>
      </c>
      <c r="E37" s="5" t="s">
        <v>87</v>
      </c>
      <c r="F37" s="5" t="s">
        <v>23</v>
      </c>
      <c r="G37" s="5">
        <v>4</v>
      </c>
      <c r="H37" s="12">
        <v>126</v>
      </c>
      <c r="I37" s="13">
        <v>120</v>
      </c>
      <c r="J37" s="13">
        <f t="shared" si="1"/>
        <v>15120</v>
      </c>
    </row>
    <row r="38" spans="1:10" s="7" customFormat="1" ht="42.6" customHeight="1">
      <c r="A38" s="4" t="e" vm="7">
        <v>#VALUE!</v>
      </c>
      <c r="B38" s="5" t="s">
        <v>6</v>
      </c>
      <c r="C38" s="5" t="s">
        <v>126</v>
      </c>
      <c r="D38" s="5" t="s">
        <v>86</v>
      </c>
      <c r="E38" s="5" t="s">
        <v>87</v>
      </c>
      <c r="F38" s="5" t="s">
        <v>25</v>
      </c>
      <c r="G38" s="5">
        <v>5</v>
      </c>
      <c r="H38" s="12">
        <v>128</v>
      </c>
      <c r="I38" s="13">
        <v>120</v>
      </c>
      <c r="J38" s="13">
        <f t="shared" si="1"/>
        <v>15360</v>
      </c>
    </row>
    <row r="39" spans="1:10" s="7" customFormat="1" ht="42.6" customHeight="1">
      <c r="A39" s="4" t="e" vm="8">
        <v>#VALUE!</v>
      </c>
      <c r="B39" s="5" t="s">
        <v>6</v>
      </c>
      <c r="C39" s="5" t="s">
        <v>44</v>
      </c>
      <c r="D39" s="5" t="s">
        <v>42</v>
      </c>
      <c r="E39" s="5" t="s">
        <v>43</v>
      </c>
      <c r="F39" s="5" t="s">
        <v>40</v>
      </c>
      <c r="G39" s="5">
        <v>9</v>
      </c>
      <c r="H39" s="12">
        <v>0</v>
      </c>
      <c r="I39" s="13">
        <v>120</v>
      </c>
      <c r="J39" s="13">
        <f t="shared" si="1"/>
        <v>0</v>
      </c>
    </row>
    <row r="40" spans="1:10" s="7" customFormat="1" ht="42.6" customHeight="1">
      <c r="A40" s="4" t="e" vm="8">
        <v>#VALUE!</v>
      </c>
      <c r="B40" s="5" t="s">
        <v>6</v>
      </c>
      <c r="C40" s="5" t="s">
        <v>80</v>
      </c>
      <c r="D40" s="5" t="s">
        <v>42</v>
      </c>
      <c r="E40" s="5" t="s">
        <v>43</v>
      </c>
      <c r="F40" s="5" t="s">
        <v>9</v>
      </c>
      <c r="G40" s="5">
        <v>3</v>
      </c>
      <c r="H40" s="12">
        <v>38</v>
      </c>
      <c r="I40" s="13">
        <v>120</v>
      </c>
      <c r="J40" s="13">
        <f t="shared" si="1"/>
        <v>4560</v>
      </c>
    </row>
    <row r="41" spans="1:10" s="7" customFormat="1" ht="42.6" customHeight="1">
      <c r="A41" s="4" t="e" vm="8">
        <v>#VALUE!</v>
      </c>
      <c r="B41" s="5" t="s">
        <v>6</v>
      </c>
      <c r="C41" s="5" t="s">
        <v>98</v>
      </c>
      <c r="D41" s="5" t="s">
        <v>42</v>
      </c>
      <c r="E41" s="5" t="s">
        <v>43</v>
      </c>
      <c r="F41" s="5" t="s">
        <v>23</v>
      </c>
      <c r="G41" s="5">
        <v>4</v>
      </c>
      <c r="H41" s="12">
        <v>151</v>
      </c>
      <c r="I41" s="13">
        <v>120</v>
      </c>
      <c r="J41" s="13">
        <f t="shared" si="1"/>
        <v>18120</v>
      </c>
    </row>
    <row r="42" spans="1:10" s="7" customFormat="1" ht="42.6" customHeight="1">
      <c r="A42" s="4" t="e" vm="8">
        <v>#VALUE!</v>
      </c>
      <c r="B42" s="5" t="s">
        <v>6</v>
      </c>
      <c r="C42" s="5" t="s">
        <v>115</v>
      </c>
      <c r="D42" s="5" t="s">
        <v>42</v>
      </c>
      <c r="E42" s="5" t="s">
        <v>43</v>
      </c>
      <c r="F42" s="5" t="s">
        <v>29</v>
      </c>
      <c r="G42" s="5">
        <v>6</v>
      </c>
      <c r="H42" s="12">
        <v>1</v>
      </c>
      <c r="I42" s="13">
        <v>120</v>
      </c>
      <c r="J42" s="13">
        <f t="shared" si="1"/>
        <v>120</v>
      </c>
    </row>
    <row r="43" spans="1:10" s="7" customFormat="1" ht="42.6" customHeight="1">
      <c r="A43" s="4" t="e" vm="8">
        <v>#VALUE!</v>
      </c>
      <c r="B43" s="5" t="s">
        <v>6</v>
      </c>
      <c r="C43" s="5" t="s">
        <v>130</v>
      </c>
      <c r="D43" s="5" t="s">
        <v>42</v>
      </c>
      <c r="E43" s="5" t="s">
        <v>43</v>
      </c>
      <c r="F43" s="5" t="s">
        <v>38</v>
      </c>
      <c r="G43" s="5">
        <v>8</v>
      </c>
      <c r="H43" s="12">
        <v>0</v>
      </c>
      <c r="I43" s="13">
        <v>120</v>
      </c>
      <c r="J43" s="13">
        <f t="shared" si="1"/>
        <v>0</v>
      </c>
    </row>
    <row r="44" spans="1:10" s="7" customFormat="1" ht="42.6" customHeight="1">
      <c r="A44" s="4" t="e" vm="8">
        <v>#VALUE!</v>
      </c>
      <c r="B44" s="5" t="s">
        <v>6</v>
      </c>
      <c r="C44" s="5" t="s">
        <v>136</v>
      </c>
      <c r="D44" s="5" t="s">
        <v>42</v>
      </c>
      <c r="E44" s="5" t="s">
        <v>43</v>
      </c>
      <c r="F44" s="5" t="s">
        <v>25</v>
      </c>
      <c r="G44" s="5">
        <v>5</v>
      </c>
      <c r="H44" s="12">
        <v>128</v>
      </c>
      <c r="I44" s="13">
        <v>120</v>
      </c>
      <c r="J44" s="13">
        <f t="shared" si="1"/>
        <v>15360</v>
      </c>
    </row>
    <row r="45" spans="1:10" s="7" customFormat="1" ht="42.6" customHeight="1">
      <c r="A45" s="4" t="e" vm="9">
        <v>#VALUE!</v>
      </c>
      <c r="B45" s="5" t="s">
        <v>45</v>
      </c>
      <c r="C45" s="5" t="s">
        <v>74</v>
      </c>
      <c r="D45" s="5" t="s">
        <v>71</v>
      </c>
      <c r="E45" s="5" t="s">
        <v>72</v>
      </c>
      <c r="F45" s="5" t="s">
        <v>73</v>
      </c>
      <c r="G45" s="5">
        <v>5</v>
      </c>
      <c r="H45" s="12">
        <v>50</v>
      </c>
      <c r="I45" s="13">
        <v>98</v>
      </c>
      <c r="J45" s="13">
        <f t="shared" si="1"/>
        <v>4900</v>
      </c>
    </row>
    <row r="46" spans="1:10" s="7" customFormat="1" ht="42.6" customHeight="1">
      <c r="A46" s="4" t="e" vm="9">
        <v>#VALUE!</v>
      </c>
      <c r="B46" s="5" t="s">
        <v>45</v>
      </c>
      <c r="C46" s="5" t="s">
        <v>76</v>
      </c>
      <c r="D46" s="5" t="s">
        <v>71</v>
      </c>
      <c r="E46" s="5" t="s">
        <v>72</v>
      </c>
      <c r="F46" s="5" t="s">
        <v>75</v>
      </c>
      <c r="G46" s="5">
        <v>6</v>
      </c>
      <c r="H46" s="12">
        <v>25</v>
      </c>
      <c r="I46" s="13">
        <v>98</v>
      </c>
      <c r="J46" s="13">
        <f t="shared" si="1"/>
        <v>2450</v>
      </c>
    </row>
    <row r="47" spans="1:10" s="7" customFormat="1" ht="42.6" customHeight="1">
      <c r="A47" s="4" t="e" vm="9">
        <v>#VALUE!</v>
      </c>
      <c r="B47" s="5" t="s">
        <v>45</v>
      </c>
      <c r="C47" s="5" t="s">
        <v>91</v>
      </c>
      <c r="D47" s="5" t="s">
        <v>71</v>
      </c>
      <c r="E47" s="5" t="s">
        <v>72</v>
      </c>
      <c r="F47" s="5" t="s">
        <v>64</v>
      </c>
      <c r="G47" s="5">
        <v>7</v>
      </c>
      <c r="H47" s="12">
        <v>25</v>
      </c>
      <c r="I47" s="13">
        <v>98</v>
      </c>
      <c r="J47" s="13">
        <f t="shared" si="1"/>
        <v>2450</v>
      </c>
    </row>
    <row r="48" spans="1:10" s="7" customFormat="1" ht="42.6" customHeight="1">
      <c r="A48" s="4" t="e" vm="9">
        <v>#VALUE!</v>
      </c>
      <c r="B48" s="5" t="s">
        <v>45</v>
      </c>
      <c r="C48" s="5" t="s">
        <v>104</v>
      </c>
      <c r="D48" s="5" t="s">
        <v>71</v>
      </c>
      <c r="E48" s="5" t="s">
        <v>72</v>
      </c>
      <c r="F48" s="5" t="s">
        <v>48</v>
      </c>
      <c r="G48" s="5">
        <v>4</v>
      </c>
      <c r="H48" s="12">
        <v>25</v>
      </c>
      <c r="I48" s="13">
        <v>98</v>
      </c>
      <c r="J48" s="13">
        <f t="shared" si="1"/>
        <v>2450</v>
      </c>
    </row>
    <row r="49" spans="1:10" s="7" customFormat="1" ht="42.6" customHeight="1">
      <c r="A49" s="4" t="e" vm="9">
        <v>#VALUE!</v>
      </c>
      <c r="B49" s="5" t="s">
        <v>45</v>
      </c>
      <c r="C49" s="5" t="s">
        <v>139</v>
      </c>
      <c r="D49" s="5" t="s">
        <v>71</v>
      </c>
      <c r="E49" s="5" t="s">
        <v>72</v>
      </c>
      <c r="F49" s="5" t="s">
        <v>89</v>
      </c>
      <c r="G49" s="5">
        <v>3</v>
      </c>
      <c r="H49" s="12">
        <v>25</v>
      </c>
      <c r="I49" s="13">
        <v>98</v>
      </c>
      <c r="J49" s="13">
        <f t="shared" si="1"/>
        <v>2450</v>
      </c>
    </row>
    <row r="50" spans="1:10" s="7" customFormat="1" ht="42.6" customHeight="1">
      <c r="A50" s="4" t="e" vm="10">
        <v>#VALUE!</v>
      </c>
      <c r="B50" s="5" t="s">
        <v>6</v>
      </c>
      <c r="C50" s="5" t="s">
        <v>33</v>
      </c>
      <c r="D50" s="5" t="s">
        <v>31</v>
      </c>
      <c r="E50" s="5" t="s">
        <v>32</v>
      </c>
      <c r="F50" s="5" t="s">
        <v>29</v>
      </c>
      <c r="G50" s="5">
        <v>6</v>
      </c>
      <c r="H50" s="12">
        <v>26</v>
      </c>
      <c r="I50" s="13">
        <v>120</v>
      </c>
      <c r="J50" s="13">
        <f t="shared" si="1"/>
        <v>3120</v>
      </c>
    </row>
    <row r="51" spans="1:10" s="7" customFormat="1" ht="42.6" customHeight="1">
      <c r="A51" s="4" t="e" vm="10">
        <v>#VALUE!</v>
      </c>
      <c r="B51" s="5" t="s">
        <v>6</v>
      </c>
      <c r="C51" s="5" t="s">
        <v>35</v>
      </c>
      <c r="D51" s="5" t="s">
        <v>31</v>
      </c>
      <c r="E51" s="5" t="s">
        <v>32</v>
      </c>
      <c r="F51" s="5" t="s">
        <v>34</v>
      </c>
      <c r="G51" s="5">
        <v>7</v>
      </c>
      <c r="H51" s="12">
        <v>2</v>
      </c>
      <c r="I51" s="13">
        <v>120</v>
      </c>
      <c r="J51" s="13">
        <f t="shared" si="1"/>
        <v>240</v>
      </c>
    </row>
    <row r="52" spans="1:10" s="7" customFormat="1" ht="42.6" customHeight="1">
      <c r="A52" s="4" t="e" vm="10">
        <v>#VALUE!</v>
      </c>
      <c r="B52" s="5" t="s">
        <v>6</v>
      </c>
      <c r="C52" s="5" t="s">
        <v>82</v>
      </c>
      <c r="D52" s="5" t="s">
        <v>31</v>
      </c>
      <c r="E52" s="5" t="s">
        <v>32</v>
      </c>
      <c r="F52" s="5" t="s">
        <v>23</v>
      </c>
      <c r="G52" s="5">
        <v>4</v>
      </c>
      <c r="H52" s="12">
        <v>422</v>
      </c>
      <c r="I52" s="13">
        <v>120</v>
      </c>
      <c r="J52" s="13">
        <f t="shared" si="1"/>
        <v>50640</v>
      </c>
    </row>
    <row r="53" spans="1:10" s="7" customFormat="1" ht="42.6" customHeight="1">
      <c r="A53" s="4" t="e" vm="10">
        <v>#VALUE!</v>
      </c>
      <c r="B53" s="5" t="s">
        <v>6</v>
      </c>
      <c r="C53" s="5" t="s">
        <v>84</v>
      </c>
      <c r="D53" s="5" t="s">
        <v>31</v>
      </c>
      <c r="E53" s="5" t="s">
        <v>32</v>
      </c>
      <c r="F53" s="5" t="s">
        <v>25</v>
      </c>
      <c r="G53" s="5">
        <v>5</v>
      </c>
      <c r="H53" s="12">
        <v>304</v>
      </c>
      <c r="I53" s="13">
        <v>120</v>
      </c>
      <c r="J53" s="13">
        <f t="shared" si="1"/>
        <v>36480</v>
      </c>
    </row>
    <row r="54" spans="1:10" s="7" customFormat="1" ht="42.6" customHeight="1">
      <c r="A54" s="4" t="e" vm="10">
        <v>#VALUE!</v>
      </c>
      <c r="B54" s="5" t="s">
        <v>6</v>
      </c>
      <c r="C54" s="5" t="s">
        <v>134</v>
      </c>
      <c r="D54" s="5" t="s">
        <v>31</v>
      </c>
      <c r="E54" s="5" t="s">
        <v>32</v>
      </c>
      <c r="F54" s="5" t="s">
        <v>9</v>
      </c>
      <c r="G54" s="5">
        <v>3</v>
      </c>
      <c r="H54" s="12">
        <v>94</v>
      </c>
      <c r="I54" s="13">
        <v>120</v>
      </c>
      <c r="J54" s="13">
        <f t="shared" si="1"/>
        <v>11280</v>
      </c>
    </row>
    <row r="55" spans="1:10" s="7" customFormat="1" ht="42.6" customHeight="1">
      <c r="A55" s="4" t="e" vm="9">
        <v>#VALUE!</v>
      </c>
      <c r="B55" s="5" t="s">
        <v>45</v>
      </c>
      <c r="C55" s="5" t="s">
        <v>49</v>
      </c>
      <c r="D55" s="5" t="s">
        <v>46</v>
      </c>
      <c r="E55" s="5" t="s">
        <v>47</v>
      </c>
      <c r="F55" s="5" t="s">
        <v>48</v>
      </c>
      <c r="G55" s="5">
        <v>4</v>
      </c>
      <c r="H55" s="12">
        <v>25</v>
      </c>
      <c r="I55" s="13">
        <v>98</v>
      </c>
      <c r="J55" s="13">
        <f t="shared" si="1"/>
        <v>2450</v>
      </c>
    </row>
    <row r="56" spans="1:10" s="7" customFormat="1" ht="42.6" customHeight="1">
      <c r="A56" s="4" t="e" vm="9">
        <v>#VALUE!</v>
      </c>
      <c r="B56" s="5" t="s">
        <v>45</v>
      </c>
      <c r="C56" s="5" t="s">
        <v>65</v>
      </c>
      <c r="D56" s="5" t="s">
        <v>46</v>
      </c>
      <c r="E56" s="5" t="s">
        <v>47</v>
      </c>
      <c r="F56" s="5" t="s">
        <v>64</v>
      </c>
      <c r="G56" s="5">
        <v>7</v>
      </c>
      <c r="H56" s="12">
        <v>20</v>
      </c>
      <c r="I56" s="13">
        <v>98</v>
      </c>
      <c r="J56" s="13">
        <f t="shared" si="1"/>
        <v>1960</v>
      </c>
    </row>
    <row r="57" spans="1:10" s="7" customFormat="1" ht="42.6" customHeight="1">
      <c r="A57" s="4" t="e" vm="9">
        <v>#VALUE!</v>
      </c>
      <c r="B57" s="5" t="s">
        <v>45</v>
      </c>
      <c r="C57" s="5" t="s">
        <v>90</v>
      </c>
      <c r="D57" s="5" t="s">
        <v>46</v>
      </c>
      <c r="E57" s="5" t="s">
        <v>47</v>
      </c>
      <c r="F57" s="5" t="s">
        <v>89</v>
      </c>
      <c r="G57" s="5">
        <v>3</v>
      </c>
      <c r="H57" s="12">
        <v>25</v>
      </c>
      <c r="I57" s="13">
        <v>98</v>
      </c>
      <c r="J57" s="13">
        <f t="shared" si="1"/>
        <v>2450</v>
      </c>
    </row>
    <row r="58" spans="1:10" s="7" customFormat="1" ht="42.6" customHeight="1">
      <c r="A58" s="4" t="e" vm="9">
        <v>#VALUE!</v>
      </c>
      <c r="B58" s="5" t="s">
        <v>45</v>
      </c>
      <c r="C58" s="5" t="s">
        <v>105</v>
      </c>
      <c r="D58" s="5" t="s">
        <v>46</v>
      </c>
      <c r="E58" s="5" t="s">
        <v>47</v>
      </c>
      <c r="F58" s="5" t="s">
        <v>73</v>
      </c>
      <c r="G58" s="5">
        <v>5</v>
      </c>
      <c r="H58" s="12">
        <v>50</v>
      </c>
      <c r="I58" s="13">
        <v>98</v>
      </c>
      <c r="J58" s="13">
        <f t="shared" si="1"/>
        <v>4900</v>
      </c>
    </row>
    <row r="59" spans="1:10" s="7" customFormat="1" ht="42.6" customHeight="1">
      <c r="A59" s="4" t="e" vm="9">
        <v>#VALUE!</v>
      </c>
      <c r="B59" s="5" t="s">
        <v>45</v>
      </c>
      <c r="C59" s="5" t="s">
        <v>106</v>
      </c>
      <c r="D59" s="5" t="s">
        <v>46</v>
      </c>
      <c r="E59" s="5" t="s">
        <v>47</v>
      </c>
      <c r="F59" s="5" t="s">
        <v>75</v>
      </c>
      <c r="G59" s="5">
        <v>6</v>
      </c>
      <c r="H59" s="12">
        <v>25</v>
      </c>
      <c r="I59" s="13">
        <v>98</v>
      </c>
      <c r="J59" s="13">
        <f t="shared" si="1"/>
        <v>2450</v>
      </c>
    </row>
    <row r="60" spans="1:10" s="7" customFormat="1" ht="42.6" customHeight="1">
      <c r="A60" s="4" t="e" vm="11">
        <v>#VALUE!</v>
      </c>
      <c r="B60" s="5" t="s">
        <v>11</v>
      </c>
      <c r="C60" s="5" t="s">
        <v>24</v>
      </c>
      <c r="D60" s="5" t="s">
        <v>15</v>
      </c>
      <c r="E60" s="5" t="s">
        <v>16</v>
      </c>
      <c r="F60" s="5" t="s">
        <v>23</v>
      </c>
      <c r="G60" s="5">
        <v>4</v>
      </c>
      <c r="H60" s="12">
        <v>50</v>
      </c>
      <c r="I60" s="13">
        <v>80</v>
      </c>
      <c r="J60" s="13">
        <f t="shared" si="1"/>
        <v>4000</v>
      </c>
    </row>
    <row r="61" spans="1:10" s="7" customFormat="1" ht="42.6" customHeight="1">
      <c r="A61" s="4" t="e" vm="11">
        <v>#VALUE!</v>
      </c>
      <c r="B61" s="5" t="s">
        <v>11</v>
      </c>
      <c r="C61" s="5" t="s">
        <v>66</v>
      </c>
      <c r="D61" s="5" t="s">
        <v>15</v>
      </c>
      <c r="E61" s="5" t="s">
        <v>16</v>
      </c>
      <c r="F61" s="5" t="s">
        <v>29</v>
      </c>
      <c r="G61" s="5">
        <v>6</v>
      </c>
      <c r="H61" s="12">
        <v>50</v>
      </c>
      <c r="I61" s="13">
        <v>80</v>
      </c>
      <c r="J61" s="13">
        <f t="shared" si="1"/>
        <v>4000</v>
      </c>
    </row>
    <row r="62" spans="1:10" s="7" customFormat="1" ht="42.6" customHeight="1">
      <c r="A62" s="4" t="e" vm="11">
        <v>#VALUE!</v>
      </c>
      <c r="B62" s="5" t="s">
        <v>11</v>
      </c>
      <c r="C62" s="5" t="s">
        <v>69</v>
      </c>
      <c r="D62" s="5" t="s">
        <v>15</v>
      </c>
      <c r="E62" s="5" t="s">
        <v>16</v>
      </c>
      <c r="F62" s="5" t="s">
        <v>34</v>
      </c>
      <c r="G62" s="5">
        <v>7</v>
      </c>
      <c r="H62" s="12">
        <v>20</v>
      </c>
      <c r="I62" s="13">
        <v>80</v>
      </c>
      <c r="J62" s="13">
        <f t="shared" si="1"/>
        <v>1600</v>
      </c>
    </row>
    <row r="63" spans="1:10" s="7" customFormat="1" ht="42.6" customHeight="1">
      <c r="A63" s="4" t="e" vm="11">
        <v>#VALUE!</v>
      </c>
      <c r="B63" s="5" t="s">
        <v>11</v>
      </c>
      <c r="C63" s="5" t="s">
        <v>110</v>
      </c>
      <c r="D63" s="5" t="s">
        <v>15</v>
      </c>
      <c r="E63" s="5" t="s">
        <v>16</v>
      </c>
      <c r="F63" s="5" t="s">
        <v>9</v>
      </c>
      <c r="G63" s="5">
        <v>3</v>
      </c>
      <c r="H63" s="12">
        <v>50</v>
      </c>
      <c r="I63" s="13">
        <v>80</v>
      </c>
      <c r="J63" s="13">
        <f t="shared" si="1"/>
        <v>4000</v>
      </c>
    </row>
    <row r="64" spans="1:10" s="7" customFormat="1" ht="42.6" customHeight="1">
      <c r="A64" s="4" t="e" vm="11">
        <v>#VALUE!</v>
      </c>
      <c r="B64" s="5" t="s">
        <v>11</v>
      </c>
      <c r="C64" s="5" t="s">
        <v>127</v>
      </c>
      <c r="D64" s="5" t="s">
        <v>15</v>
      </c>
      <c r="E64" s="5" t="s">
        <v>16</v>
      </c>
      <c r="F64" s="5" t="s">
        <v>25</v>
      </c>
      <c r="G64" s="5">
        <v>5</v>
      </c>
      <c r="H64" s="12">
        <v>50</v>
      </c>
      <c r="I64" s="13">
        <v>80</v>
      </c>
      <c r="J64" s="13">
        <f t="shared" si="1"/>
        <v>4000</v>
      </c>
    </row>
    <row r="65" spans="1:10" s="7" customFormat="1" ht="42.6" customHeight="1">
      <c r="A65" s="8"/>
      <c r="B65" s="5" t="s">
        <v>61</v>
      </c>
      <c r="C65" s="5" t="s">
        <v>62</v>
      </c>
      <c r="D65" s="5" t="s">
        <v>15</v>
      </c>
      <c r="E65" s="5" t="s">
        <v>16</v>
      </c>
      <c r="F65" s="5" t="s">
        <v>34</v>
      </c>
      <c r="G65" s="5">
        <v>7</v>
      </c>
      <c r="H65" s="12">
        <v>50</v>
      </c>
      <c r="I65" s="13">
        <v>135</v>
      </c>
      <c r="J65" s="13">
        <f t="shared" si="1"/>
        <v>6750</v>
      </c>
    </row>
    <row r="66" spans="1:10" s="7" customFormat="1" ht="42.6" customHeight="1">
      <c r="A66" s="4" t="e" vm="12">
        <v>#VALUE!</v>
      </c>
      <c r="B66" s="5" t="s">
        <v>61</v>
      </c>
      <c r="C66" s="5" t="s">
        <v>100</v>
      </c>
      <c r="D66" s="5" t="s">
        <v>15</v>
      </c>
      <c r="E66" s="5" t="s">
        <v>16</v>
      </c>
      <c r="F66" s="5" t="s">
        <v>25</v>
      </c>
      <c r="G66" s="5">
        <v>5</v>
      </c>
      <c r="H66" s="12">
        <v>100</v>
      </c>
      <c r="I66" s="13">
        <v>135</v>
      </c>
      <c r="J66" s="13">
        <f t="shared" si="1"/>
        <v>13500</v>
      </c>
    </row>
    <row r="67" spans="1:10" s="7" customFormat="1" ht="42.6" customHeight="1">
      <c r="A67" s="4" t="e" vm="12">
        <v>#VALUE!</v>
      </c>
      <c r="B67" s="5" t="s">
        <v>61</v>
      </c>
      <c r="C67" s="5" t="s">
        <v>101</v>
      </c>
      <c r="D67" s="5" t="s">
        <v>15</v>
      </c>
      <c r="E67" s="5" t="s">
        <v>16</v>
      </c>
      <c r="F67" s="5" t="s">
        <v>29</v>
      </c>
      <c r="G67" s="5">
        <v>6</v>
      </c>
      <c r="H67" s="12">
        <v>100</v>
      </c>
      <c r="I67" s="13">
        <v>135</v>
      </c>
      <c r="J67" s="13">
        <f t="shared" si="1"/>
        <v>13500</v>
      </c>
    </row>
    <row r="68" spans="1:10" s="7" customFormat="1" ht="42.6" customHeight="1">
      <c r="A68" s="4" t="e" vm="12">
        <v>#VALUE!</v>
      </c>
      <c r="B68" s="5" t="s">
        <v>61</v>
      </c>
      <c r="C68" s="5" t="s">
        <v>109</v>
      </c>
      <c r="D68" s="5" t="s">
        <v>15</v>
      </c>
      <c r="E68" s="5" t="s">
        <v>16</v>
      </c>
      <c r="F68" s="5" t="s">
        <v>9</v>
      </c>
      <c r="G68" s="5">
        <v>3</v>
      </c>
      <c r="H68" s="12">
        <v>100</v>
      </c>
      <c r="I68" s="13">
        <v>135</v>
      </c>
      <c r="J68" s="13">
        <f t="shared" ref="J68:J91" si="2">I68*H68</f>
        <v>13500</v>
      </c>
    </row>
    <row r="69" spans="1:10" s="7" customFormat="1" ht="42.6" customHeight="1">
      <c r="A69" s="4" t="e" vm="12">
        <v>#VALUE!</v>
      </c>
      <c r="B69" s="5" t="s">
        <v>61</v>
      </c>
      <c r="C69" s="5" t="s">
        <v>135</v>
      </c>
      <c r="D69" s="5" t="s">
        <v>15</v>
      </c>
      <c r="E69" s="5" t="s">
        <v>16</v>
      </c>
      <c r="F69" s="5" t="s">
        <v>23</v>
      </c>
      <c r="G69" s="5">
        <v>4</v>
      </c>
      <c r="H69" s="12">
        <v>100</v>
      </c>
      <c r="I69" s="13">
        <v>135</v>
      </c>
      <c r="J69" s="13">
        <f t="shared" si="2"/>
        <v>13500</v>
      </c>
    </row>
    <row r="70" spans="1:10" s="7" customFormat="1" ht="42.6" customHeight="1">
      <c r="A70" s="4" t="e" vm="13">
        <v>#VALUE!</v>
      </c>
      <c r="B70" s="5" t="s">
        <v>6</v>
      </c>
      <c r="C70" s="5" t="s">
        <v>10</v>
      </c>
      <c r="D70" s="5" t="s">
        <v>7</v>
      </c>
      <c r="E70" s="5" t="s">
        <v>8</v>
      </c>
      <c r="F70" s="5" t="s">
        <v>9</v>
      </c>
      <c r="G70" s="5">
        <v>3</v>
      </c>
      <c r="H70" s="12">
        <v>22</v>
      </c>
      <c r="I70" s="13">
        <v>120</v>
      </c>
      <c r="J70" s="13">
        <f t="shared" si="2"/>
        <v>2640</v>
      </c>
    </row>
    <row r="71" spans="1:10" s="7" customFormat="1" ht="42.6" customHeight="1">
      <c r="A71" s="4" t="e" vm="13">
        <v>#VALUE!</v>
      </c>
      <c r="B71" s="5" t="s">
        <v>6</v>
      </c>
      <c r="C71" s="5" t="s">
        <v>30</v>
      </c>
      <c r="D71" s="5" t="s">
        <v>7</v>
      </c>
      <c r="E71" s="5" t="s">
        <v>8</v>
      </c>
      <c r="F71" s="5" t="s">
        <v>29</v>
      </c>
      <c r="G71" s="5">
        <v>6</v>
      </c>
      <c r="H71" s="12">
        <v>60</v>
      </c>
      <c r="I71" s="13">
        <v>120</v>
      </c>
      <c r="J71" s="13">
        <f t="shared" si="2"/>
        <v>7200</v>
      </c>
    </row>
    <row r="72" spans="1:10" s="7" customFormat="1" ht="42.6" customHeight="1">
      <c r="A72" s="4" t="e" vm="13">
        <v>#VALUE!</v>
      </c>
      <c r="B72" s="5" t="s">
        <v>6</v>
      </c>
      <c r="C72" s="5" t="s">
        <v>67</v>
      </c>
      <c r="D72" s="5" t="s">
        <v>7</v>
      </c>
      <c r="E72" s="5" t="s">
        <v>8</v>
      </c>
      <c r="F72" s="5" t="s">
        <v>34</v>
      </c>
      <c r="G72" s="5">
        <v>7</v>
      </c>
      <c r="H72" s="12">
        <v>32</v>
      </c>
      <c r="I72" s="13">
        <v>120</v>
      </c>
      <c r="J72" s="13">
        <f t="shared" si="2"/>
        <v>3840</v>
      </c>
    </row>
    <row r="73" spans="1:10" s="7" customFormat="1" ht="42.6" customHeight="1">
      <c r="A73" s="4" t="e" vm="13">
        <v>#VALUE!</v>
      </c>
      <c r="B73" s="5" t="s">
        <v>6</v>
      </c>
      <c r="C73" s="5" t="s">
        <v>83</v>
      </c>
      <c r="D73" s="5" t="s">
        <v>7</v>
      </c>
      <c r="E73" s="5" t="s">
        <v>8</v>
      </c>
      <c r="F73" s="5" t="s">
        <v>25</v>
      </c>
      <c r="G73" s="5">
        <v>5</v>
      </c>
      <c r="H73" s="12">
        <v>77</v>
      </c>
      <c r="I73" s="13">
        <v>120</v>
      </c>
      <c r="J73" s="13">
        <f t="shared" si="2"/>
        <v>9240</v>
      </c>
    </row>
    <row r="74" spans="1:10" s="7" customFormat="1" ht="42.6" customHeight="1">
      <c r="A74" s="4" t="e" vm="13">
        <v>#VALUE!</v>
      </c>
      <c r="B74" s="5" t="s">
        <v>6</v>
      </c>
      <c r="C74" s="5" t="s">
        <v>111</v>
      </c>
      <c r="D74" s="5" t="s">
        <v>7</v>
      </c>
      <c r="E74" s="5" t="s">
        <v>8</v>
      </c>
      <c r="F74" s="5" t="s">
        <v>23</v>
      </c>
      <c r="G74" s="5">
        <v>4</v>
      </c>
      <c r="H74" s="12">
        <v>62</v>
      </c>
      <c r="I74" s="13">
        <v>120</v>
      </c>
      <c r="J74" s="13">
        <f t="shared" si="2"/>
        <v>7440</v>
      </c>
    </row>
    <row r="75" spans="1:10" s="7" customFormat="1" ht="42.6" customHeight="1">
      <c r="A75" s="4" t="e" vm="14">
        <v>#VALUE!</v>
      </c>
      <c r="B75" s="5" t="s">
        <v>50</v>
      </c>
      <c r="C75" s="5" t="s">
        <v>54</v>
      </c>
      <c r="D75" s="5" t="s">
        <v>51</v>
      </c>
      <c r="E75" s="5" t="s">
        <v>52</v>
      </c>
      <c r="F75" s="5" t="s">
        <v>53</v>
      </c>
      <c r="G75" s="5">
        <v>4</v>
      </c>
      <c r="H75" s="12">
        <v>25</v>
      </c>
      <c r="I75" s="13">
        <v>155</v>
      </c>
      <c r="J75" s="13">
        <f t="shared" si="2"/>
        <v>3875</v>
      </c>
    </row>
    <row r="76" spans="1:10" s="7" customFormat="1" ht="42.6" customHeight="1">
      <c r="A76" s="4" t="e" vm="14">
        <v>#VALUE!</v>
      </c>
      <c r="B76" s="5" t="s">
        <v>50</v>
      </c>
      <c r="C76" s="5" t="s">
        <v>93</v>
      </c>
      <c r="D76" s="5" t="s">
        <v>51</v>
      </c>
      <c r="E76" s="5" t="s">
        <v>52</v>
      </c>
      <c r="F76" s="5" t="s">
        <v>29</v>
      </c>
      <c r="G76" s="5">
        <v>8</v>
      </c>
      <c r="H76" s="12">
        <v>25</v>
      </c>
      <c r="I76" s="13">
        <v>155</v>
      </c>
      <c r="J76" s="13">
        <f t="shared" si="2"/>
        <v>3875</v>
      </c>
    </row>
    <row r="77" spans="1:10" s="7" customFormat="1" ht="42.6" customHeight="1">
      <c r="A77" s="4" t="e" vm="14">
        <v>#VALUE!</v>
      </c>
      <c r="B77" s="5" t="s">
        <v>50</v>
      </c>
      <c r="C77" s="5" t="s">
        <v>94</v>
      </c>
      <c r="D77" s="5" t="s">
        <v>51</v>
      </c>
      <c r="E77" s="5" t="s">
        <v>52</v>
      </c>
      <c r="F77" s="5" t="s">
        <v>34</v>
      </c>
      <c r="G77" s="5">
        <v>9</v>
      </c>
      <c r="H77" s="12">
        <v>18</v>
      </c>
      <c r="I77" s="13">
        <v>155</v>
      </c>
      <c r="J77" s="13">
        <f t="shared" si="2"/>
        <v>2790</v>
      </c>
    </row>
    <row r="78" spans="1:10" s="7" customFormat="1" ht="42.6" customHeight="1">
      <c r="A78" s="4" t="e" vm="14">
        <v>#VALUE!</v>
      </c>
      <c r="B78" s="5" t="s">
        <v>50</v>
      </c>
      <c r="C78" s="5" t="s">
        <v>107</v>
      </c>
      <c r="D78" s="5" t="s">
        <v>51</v>
      </c>
      <c r="E78" s="5" t="s">
        <v>52</v>
      </c>
      <c r="F78" s="5" t="s">
        <v>25</v>
      </c>
      <c r="G78" s="5">
        <v>7</v>
      </c>
      <c r="H78" s="12">
        <v>50</v>
      </c>
      <c r="I78" s="13">
        <v>155</v>
      </c>
      <c r="J78" s="13">
        <f t="shared" si="2"/>
        <v>7750</v>
      </c>
    </row>
    <row r="79" spans="1:10" s="7" customFormat="1" ht="42.6" customHeight="1">
      <c r="A79" s="4" t="e" vm="14">
        <v>#VALUE!</v>
      </c>
      <c r="B79" s="5" t="s">
        <v>50</v>
      </c>
      <c r="C79" s="5" t="s">
        <v>119</v>
      </c>
      <c r="D79" s="5" t="s">
        <v>51</v>
      </c>
      <c r="E79" s="5" t="s">
        <v>52</v>
      </c>
      <c r="F79" s="5" t="s">
        <v>23</v>
      </c>
      <c r="G79" s="5">
        <v>6</v>
      </c>
      <c r="H79" s="12">
        <v>50</v>
      </c>
      <c r="I79" s="13">
        <v>155</v>
      </c>
      <c r="J79" s="13">
        <f t="shared" si="2"/>
        <v>7750</v>
      </c>
    </row>
    <row r="80" spans="1:10" s="7" customFormat="1" ht="42.6" customHeight="1">
      <c r="A80" s="4" t="e" vm="14">
        <v>#VALUE!</v>
      </c>
      <c r="B80" s="5" t="s">
        <v>50</v>
      </c>
      <c r="C80" s="5" t="s">
        <v>132</v>
      </c>
      <c r="D80" s="5" t="s">
        <v>51</v>
      </c>
      <c r="E80" s="5" t="s">
        <v>52</v>
      </c>
      <c r="F80" s="5" t="s">
        <v>9</v>
      </c>
      <c r="G80" s="5">
        <v>5</v>
      </c>
      <c r="H80" s="12">
        <v>50</v>
      </c>
      <c r="I80" s="13">
        <v>155</v>
      </c>
      <c r="J80" s="13">
        <f t="shared" si="2"/>
        <v>7750</v>
      </c>
    </row>
    <row r="81" spans="1:10" s="7" customFormat="1" ht="42.6" customHeight="1">
      <c r="A81" s="4" t="e" vm="15">
        <v>#VALUE!</v>
      </c>
      <c r="B81" s="5" t="s">
        <v>50</v>
      </c>
      <c r="C81" s="5" t="s">
        <v>77</v>
      </c>
      <c r="D81" s="5" t="s">
        <v>21</v>
      </c>
      <c r="E81" s="5" t="s">
        <v>22</v>
      </c>
      <c r="F81" s="5" t="s">
        <v>23</v>
      </c>
      <c r="G81" s="5">
        <v>6</v>
      </c>
      <c r="H81" s="12">
        <v>50</v>
      </c>
      <c r="I81" s="13">
        <v>155</v>
      </c>
      <c r="J81" s="13">
        <f t="shared" si="2"/>
        <v>7750</v>
      </c>
    </row>
    <row r="82" spans="1:10" s="7" customFormat="1" ht="42.6" customHeight="1">
      <c r="A82" s="4" t="e" vm="15">
        <v>#VALUE!</v>
      </c>
      <c r="B82" s="5" t="s">
        <v>50</v>
      </c>
      <c r="C82" s="5" t="s">
        <v>78</v>
      </c>
      <c r="D82" s="5" t="s">
        <v>21</v>
      </c>
      <c r="E82" s="5" t="s">
        <v>22</v>
      </c>
      <c r="F82" s="5" t="s">
        <v>25</v>
      </c>
      <c r="G82" s="5">
        <v>7</v>
      </c>
      <c r="H82" s="12">
        <v>40</v>
      </c>
      <c r="I82" s="13">
        <v>155</v>
      </c>
      <c r="J82" s="13">
        <f t="shared" si="2"/>
        <v>6200</v>
      </c>
    </row>
    <row r="83" spans="1:10" s="7" customFormat="1" ht="42.6" customHeight="1">
      <c r="A83" s="4" t="e" vm="15">
        <v>#VALUE!</v>
      </c>
      <c r="B83" s="5" t="s">
        <v>50</v>
      </c>
      <c r="C83" s="5" t="s">
        <v>92</v>
      </c>
      <c r="D83" s="5" t="s">
        <v>21</v>
      </c>
      <c r="E83" s="5" t="s">
        <v>22</v>
      </c>
      <c r="F83" s="5" t="s">
        <v>53</v>
      </c>
      <c r="G83" s="5">
        <v>4</v>
      </c>
      <c r="H83" s="12">
        <v>20</v>
      </c>
      <c r="I83" s="13">
        <v>155</v>
      </c>
      <c r="J83" s="13">
        <f t="shared" si="2"/>
        <v>3100</v>
      </c>
    </row>
    <row r="84" spans="1:10" s="7" customFormat="1" ht="42.6" customHeight="1">
      <c r="A84" s="4" t="e" vm="15">
        <v>#VALUE!</v>
      </c>
      <c r="B84" s="5" t="s">
        <v>50</v>
      </c>
      <c r="C84" s="5" t="s">
        <v>95</v>
      </c>
      <c r="D84" s="5" t="s">
        <v>21</v>
      </c>
      <c r="E84" s="5" t="s">
        <v>22</v>
      </c>
      <c r="F84" s="5" t="s">
        <v>34</v>
      </c>
      <c r="G84" s="5">
        <v>9</v>
      </c>
      <c r="H84" s="12">
        <v>20</v>
      </c>
      <c r="I84" s="13">
        <v>155</v>
      </c>
      <c r="J84" s="13">
        <f t="shared" si="2"/>
        <v>3100</v>
      </c>
    </row>
    <row r="85" spans="1:10" s="7" customFormat="1" ht="42.6" customHeight="1">
      <c r="A85" s="4" t="e" vm="15">
        <v>#VALUE!</v>
      </c>
      <c r="B85" s="5" t="s">
        <v>50</v>
      </c>
      <c r="C85" s="5" t="s">
        <v>120</v>
      </c>
      <c r="D85" s="5" t="s">
        <v>21</v>
      </c>
      <c r="E85" s="5" t="s">
        <v>22</v>
      </c>
      <c r="F85" s="5" t="s">
        <v>29</v>
      </c>
      <c r="G85" s="5">
        <v>8</v>
      </c>
      <c r="H85" s="12">
        <v>20</v>
      </c>
      <c r="I85" s="13">
        <v>155</v>
      </c>
      <c r="J85" s="13">
        <f t="shared" si="2"/>
        <v>3100</v>
      </c>
    </row>
    <row r="86" spans="1:10" s="7" customFormat="1" ht="42.6" customHeight="1">
      <c r="A86" s="4" t="e" vm="15">
        <v>#VALUE!</v>
      </c>
      <c r="B86" s="5" t="s">
        <v>50</v>
      </c>
      <c r="C86" s="5" t="s">
        <v>133</v>
      </c>
      <c r="D86" s="5" t="s">
        <v>21</v>
      </c>
      <c r="E86" s="5" t="s">
        <v>22</v>
      </c>
      <c r="F86" s="5" t="s">
        <v>9</v>
      </c>
      <c r="G86" s="5">
        <v>5</v>
      </c>
      <c r="H86" s="12">
        <v>40</v>
      </c>
      <c r="I86" s="13">
        <v>155</v>
      </c>
      <c r="J86" s="13">
        <f t="shared" si="2"/>
        <v>6200</v>
      </c>
    </row>
    <row r="87" spans="1:10" s="7" customFormat="1" ht="42.6" customHeight="1">
      <c r="A87" s="4" t="e" vm="16">
        <v>#VALUE!</v>
      </c>
      <c r="B87" s="5" t="s">
        <v>6</v>
      </c>
      <c r="C87" s="5" t="s">
        <v>28</v>
      </c>
      <c r="D87" s="5" t="s">
        <v>26</v>
      </c>
      <c r="E87" s="5" t="s">
        <v>27</v>
      </c>
      <c r="F87" s="5" t="s">
        <v>25</v>
      </c>
      <c r="G87" s="5">
        <v>5</v>
      </c>
      <c r="H87" s="12">
        <v>95</v>
      </c>
      <c r="I87" s="13">
        <v>120</v>
      </c>
      <c r="J87" s="13">
        <f t="shared" si="2"/>
        <v>11400</v>
      </c>
    </row>
    <row r="88" spans="1:10" s="7" customFormat="1" ht="42.6" customHeight="1">
      <c r="A88" s="4" t="e" vm="16">
        <v>#VALUE!</v>
      </c>
      <c r="B88" s="5" t="s">
        <v>6</v>
      </c>
      <c r="C88" s="5" t="s">
        <v>41</v>
      </c>
      <c r="D88" s="5" t="s">
        <v>26</v>
      </c>
      <c r="E88" s="5" t="s">
        <v>27</v>
      </c>
      <c r="F88" s="5" t="s">
        <v>40</v>
      </c>
      <c r="G88" s="5">
        <v>9</v>
      </c>
      <c r="H88" s="12">
        <v>5</v>
      </c>
      <c r="I88" s="13">
        <v>120</v>
      </c>
      <c r="J88" s="13">
        <f t="shared" si="2"/>
        <v>600</v>
      </c>
    </row>
    <row r="89" spans="1:10" s="7" customFormat="1" ht="42.6" customHeight="1">
      <c r="A89" s="4" t="e" vm="16">
        <v>#VALUE!</v>
      </c>
      <c r="B89" s="5" t="s">
        <v>6</v>
      </c>
      <c r="C89" s="5" t="s">
        <v>79</v>
      </c>
      <c r="D89" s="5" t="s">
        <v>26</v>
      </c>
      <c r="E89" s="5" t="s">
        <v>27</v>
      </c>
      <c r="F89" s="5" t="s">
        <v>9</v>
      </c>
      <c r="G89" s="5">
        <v>3</v>
      </c>
      <c r="H89" s="12">
        <v>10</v>
      </c>
      <c r="I89" s="13">
        <v>120</v>
      </c>
      <c r="J89" s="13">
        <f t="shared" si="2"/>
        <v>1200</v>
      </c>
    </row>
    <row r="90" spans="1:10" s="7" customFormat="1" ht="42.6" customHeight="1">
      <c r="A90" s="4" t="e" vm="16">
        <v>#VALUE!</v>
      </c>
      <c r="B90" s="5" t="s">
        <v>6</v>
      </c>
      <c r="C90" s="5" t="s">
        <v>85</v>
      </c>
      <c r="D90" s="5" t="s">
        <v>26</v>
      </c>
      <c r="E90" s="5" t="s">
        <v>27</v>
      </c>
      <c r="F90" s="5" t="s">
        <v>38</v>
      </c>
      <c r="G90" s="5">
        <v>8</v>
      </c>
      <c r="H90" s="12">
        <v>16</v>
      </c>
      <c r="I90" s="13">
        <v>120</v>
      </c>
      <c r="J90" s="13">
        <f t="shared" si="2"/>
        <v>1920</v>
      </c>
    </row>
    <row r="91" spans="1:10" s="7" customFormat="1" ht="42.6" customHeight="1">
      <c r="A91" s="4" t="e" vm="16">
        <v>#VALUE!</v>
      </c>
      <c r="B91" s="5" t="s">
        <v>6</v>
      </c>
      <c r="C91" s="5" t="s">
        <v>124</v>
      </c>
      <c r="D91" s="5" t="s">
        <v>26</v>
      </c>
      <c r="E91" s="5" t="s">
        <v>27</v>
      </c>
      <c r="F91" s="5" t="s">
        <v>23</v>
      </c>
      <c r="G91" s="5">
        <v>4</v>
      </c>
      <c r="H91" s="12">
        <v>65</v>
      </c>
      <c r="I91" s="13">
        <v>120</v>
      </c>
      <c r="J91" s="13">
        <f t="shared" si="2"/>
        <v>7800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OFFERE STOCKS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2025-04-10T20:51:49Z</dcterms:created>
  <dcterms:modified xsi:type="dcterms:W3CDTF">2025-05-01T10:03:18Z</dcterms:modified>
</cp:coreProperties>
</file>